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mc:AlternateContent xmlns:mc="http://schemas.openxmlformats.org/markup-compatibility/2006">
    <mc:Choice Requires="x15">
      <x15ac:absPath xmlns:x15ac="http://schemas.microsoft.com/office/spreadsheetml/2010/11/ac" url="D:\TempUserProfiles\NetworkService\AppData\Local\Packages\oice_16_974fa576_32c1d314_35f2\AC\Temp\"/>
    </mc:Choice>
  </mc:AlternateContent>
  <xr:revisionPtr revIDLastSave="0" documentId="8_{BB63DA84-E387-42AB-AD6B-7BDDFCB8A00D}" xr6:coauthVersionLast="47" xr6:coauthVersionMax="47" xr10:uidLastSave="{00000000-0000-0000-0000-000000000000}"/>
  <bookViews>
    <workbookView xWindow="-60" yWindow="-60" windowWidth="15480" windowHeight="11640" tabRatio="699" xr2:uid="{00000000-000D-0000-FFFF-FFFF00000000}"/>
  </bookViews>
  <sheets>
    <sheet name="Conferim. incarichi e contratti" sheetId="2" r:id="rId1"/>
    <sheet name="Foglio1" sheetId="14" r:id="rId2"/>
    <sheet name="Personale" sheetId="3" r:id="rId3"/>
    <sheet name="Bilancio e acquisti" sheetId="4" r:id="rId4"/>
    <sheet name="Patrimonio" sheetId="13" r:id="rId5"/>
    <sheet name="Tabella contesto esterno" sheetId="5" r:id="rId6"/>
    <sheet name="Provvedimenti ampliativi senza " sheetId="6" r:id="rId7"/>
    <sheet name="Provvedimenti ampliativi con" sheetId="7" r:id="rId8"/>
    <sheet name="Controlli, ispezioni" sheetId="8" r:id="rId9"/>
    <sheet name="Affari legali, contenzioso" sheetId="12" r:id="rId10"/>
    <sheet name="Foglio3" sheetId="9" r:id="rId11"/>
    <sheet name="Foglio4" sheetId="10" r:id="rId12"/>
    <sheet name="Foglio5" sheetId="11" r:id="rId1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5" l="1"/>
  <c r="B30" i="5"/>
  <c r="B22" i="5"/>
  <c r="C21" i="5" l="1"/>
  <c r="C20" i="5"/>
  <c r="C19" i="5"/>
  <c r="C18" i="5"/>
  <c r="C17" i="5"/>
  <c r="C16" i="5"/>
  <c r="C15" i="5"/>
  <c r="C14" i="5"/>
  <c r="C13" i="5"/>
  <c r="C12" i="5"/>
  <c r="C11" i="5"/>
  <c r="C10" i="5"/>
  <c r="C9" i="5"/>
  <c r="C8" i="5"/>
  <c r="C7" i="5"/>
  <c r="C6" i="5"/>
  <c r="C5" i="5"/>
  <c r="C4" i="5"/>
  <c r="C3" i="5"/>
</calcChain>
</file>

<file path=xl/sharedStrings.xml><?xml version="1.0" encoding="utf-8"?>
<sst xmlns="http://schemas.openxmlformats.org/spreadsheetml/2006/main" count="395" uniqueCount="198">
  <si>
    <t>PROCESSI</t>
  </si>
  <si>
    <t>STRUTTURA COINVOLTA
SOGGETTI COINVOLTI</t>
  </si>
  <si>
    <t>EVENTO RISCHIOSO</t>
  </si>
  <si>
    <t>ANALISI DEL RISCHIO</t>
  </si>
  <si>
    <t>RATING FINALE</t>
  </si>
  <si>
    <t>MISURE DI PREVENZIONE</t>
  </si>
  <si>
    <t>FATTORI ABILITANTI</t>
  </si>
  <si>
    <t>KEY RISK INDICATORS</t>
  </si>
  <si>
    <t>VALUTAZIONE DEL RISCHIO</t>
  </si>
  <si>
    <t>VALORE DA 0,00 A  39.999,00</t>
  </si>
  <si>
    <t>PROGETTAZIONE DELLA GARA (nomina del RUP, individuazione dello strumento per l'affidamento, individuazione degli elementi essenziali del contratto, determinazione dell'importo del contratto, predisposizione di atti e documenti, definizione del criterio di partecipazione, criteri per l'aggiudicazione)</t>
  </si>
  <si>
    <t>Consiglio di amministrazione, direttore</t>
  </si>
  <si>
    <t xml:space="preserve"> - rapporti di contiguità tra RUP e imprese concorrenti 
- fuga di notizie circa le procedure di gara ancora non pubblicate
 -predisposizione di clausole contrattuali vaghe C4
- prescrizioni del bando e delle clausole contrattuali finalizzate ad agevolare determinati concorrenti 
- determinazione del valore stimato del contratto al fine di eludere le disposizioni sulle procedure da porre in essere 
- determinazione C4 di gara in modo da favorire un determinato operatore economico sia in termini di procedura di gara da adottare (es. affidam E4 procedura negoziata) sia in termini di requisiti di partecipazione
 - formulazione dei criteri di valutazione e di attribuzione dei punteggi che possono avvantaggiare il fornitore uscente 
- richiesta di requisiti di partecipazione molto restrittivi che favoriscono un determinato op econom 
- scelta di modalità di pubblicazione e dei termini per la presentazione delle offerte finalizzate a ridurre la partecipazione (es. pubblicazione o scadenza termini nel mese di agosto, periodo inf. a 7/15 gg) 
- verifica incompleta o non approfondita per agevolare l'ammissione di un determinato op econ, alterazione delle verifiche per eliminre alcuni conocrrenti 
- modifica delle previsioni contrattuali poste a base di gara a vantaggio dell'aggiudicatario e/o varianti in corso d'opera in assenza dei presupposti di legge con l'intento di favorire l'esecutore del contratto  
- utilizzo del ricorso del offerta econ più vantagg nei casi di affidam di beni e serv standardizzati
- riconoscimento di importi non spettanti 
- pagamento in assenza dei controlli sull'operat econom </t>
  </si>
  <si>
    <t xml:space="preserve"> - mancanza di misure di trattamento del rischio 
- mancanza di trasparenza 
- scarsa chiarezza della normativa di riferimento 
- mancata attuazione del principio di distinzione tra politica e amministrazione 
- mancanza incompletezza della determina a contrarre 
- mancata pubblicazione della determina a contrarre 
- carente esplicitazione degli elem essenziali del contratto 
</t>
  </si>
  <si>
    <t xml:space="preserve"> - presenza di interessi anche economici rilevanti e di benefici per gli operatori economici 
- rischio corruzione nelle società a partecipazione pubblica 
- grado di attuazione delle misure 
- urgenza della richiesta 
- aggiudicazione frequente ai medesimi soggetti 
- opacità del processo decisionale</t>
  </si>
  <si>
    <t>MEDIO/ALTO</t>
  </si>
  <si>
    <t xml:space="preserve">                         
 - adozione della determina a contrarre contenente l'adeguata motivazione al ricorso all'affidamento e gli elementi dell'affidamento 
- utilizzo di sistemi informatizzati per l'individuazione degli operatori da consultare
- regolamento interno 
- pubblicazione in "AMM.NE trasparente" 
- whistleblowing 
- tracciabilità pagamenti</t>
  </si>
  <si>
    <t>VALORE DA 40.000,00 A SOGLIA</t>
  </si>
  <si>
    <t>PROGRAMMAZIONE</t>
  </si>
  <si>
    <t xml:space="preserve"> - definizione del fabbisogno sulla base dell'operatore economico uscente o delle caratteristiche del bene/servizio fornito dall'operatore uscente                                                                         
 - definizione dei fabbisogni in funzione dell'interesse personale a favorire un determinato operatore economico                                                                                                            - mancata approvazione del programma degli acquisti       - intempestiva individuazione dei bisogni che può determinare la necessità di ricorrere a procedure non ordinarie motivate dall'urgenza 
</t>
  </si>
  <si>
    <t xml:space="preserve"> - mancanza di misure di trattamento del rischio 
- mancanza di trasparenza - scarsa chiarezza della normativa di riferimento 
- mancata attuazione del principio di distinzione tra politica e amministrazione</t>
  </si>
  <si>
    <t xml:space="preserve"> - presenza di interessi anche economici rilevanti e di benefici per gli operatori economici 
- rischio corruzione nelle società a partecipazione pubblica 
- grado di attuazione delle misure 
- urgenza della richiesta 
- aggiudicazione frequente ai medesimi soggetti</t>
  </si>
  <si>
    <t xml:space="preserve"> - adeguata motivazione in fase di programmazione in relazione a natura, quantità e tempistica della prestazione, sulla base di esigenze effettive                                                                                                                   
 - adozione della determina a contrarre contenente l'adeguata motivazione al ricorso all'affidamento e gli elementi di cui all'art. 32 co. 2 prima dell'affidamento dell'avvio dei contr pubblici la staz appalt individua gli elementi essenziali del contratto e i criteri di selezione dell'operat economico 
- programmazione biennnale per i servizi e triennale opere 
- adesione ad accordi quadro per forniture di beni o servizi standardizzabili (utenze ecc.)  
- regolamento interno 
- pubblicazione in "AMM.NE trasparente" 
- whistleblowing 
- tracciabilità pagamenti</t>
  </si>
  <si>
    <t>CONFERIMENTO INCARICHI
 E CONTRATTI</t>
  </si>
  <si>
    <t>PROGETTAZIONE DELLA GARA (nomina del RUP, individuazione dello strumento per l'affidamento, individuazione degli elementi essenziali del contratto, determinazione dell'importo del contratto, predisposizione di atti e documenti, definizione del criterio di partecipazione, criteri per l'aggiudicazione, selezione del contraente)</t>
  </si>
  <si>
    <t xml:space="preserve"> - rapporti di contiguità tra RUP e imprese concorrenti - fuga di notizie circa le procedure di gara ancora non pubblicate
 -predisposizione di clausole contrattuali vaghe 
- prescrizioni del bando e delle clausole contrattuali finalizzate ad agevolare determinati concorrenti 
- determinazione del valore stimato del contratto al fine di eludere le disposizioni sulle procedure da porre in essere 
- determinazione dell'importo di gara in modo da favorire un determinato operatore economico sia in termini di procedura di gara da adottare (es. affidam diretto, procedura negoziata) sia in termini di requisiti di partecipazione
 - formulazione dei criteri di valutazione e di attribuzione dei punteggi che possono avvantaggiare il fornitore uscente 
- richiesta di requisiti di partecipazione molto restrittivi che favoriscono un determinato op econom 
- scelta di modalità di pubblicazione e dei termini per la presentazione delle offerte finalizzate a ridurre la partecipazione (es. pubblicazione o scadenza termini nel mese di agosto, periodo inf. a 7/15 gg) 
- verifica incompleta o non approfondita per agevolare l'ammissione di un determinato op econ, alterazione delle verifiche per eliminre alcuni conocrrenti 
- modifica delle previsioni contrattuali poste a base di gara a vantaggio dell'aggiudicatario e/o varianti in corso d'opera in assenza dei presupposti di legge con l'intento di favorire l'esecutore del contratto  
- utilizzo del ricorso del offerta econ più vantagg nei casi di affidam di beni e serv standardizzati
- riconoscimento di importi non spettanti 
- pagamento in assenza dei controlli sull'operat econom  
- trattamento e custodia dei doc di gara 
- nomina commissione di gara, dichiarazione dei conflitti di interesse anche potenziali da parte dei membri della commissione 
- abuso del ricorso agli affidamenti diretti al di fuori delle ipotesi previste dalla legge 
- frazionamento degli importi 
- falsa attestazione della regolare esecuz dell'appalto ai fini dell'autorizzaz del relativo pagam 
- turbativa di gara per favorire un'azienda in cambio di voti o altro vantaggio 
- mancata adozione dei documenti di programmazione
</t>
  </si>
  <si>
    <t xml:space="preserve">                         
 - adozione della determina a contrarre contenente l'adeguata motivazione al ricorso all'affidamento e gli elementi dell'affidamento 
- utilizzo di sistemi informatizzati per l'individuazione degli operatori da consultare
- regolamento interno 
- pubblicazione in "AMM.NE trasparente"  
- protocollazione con data e ora della ricezione delle offerte 
- pubblicazione delle nomine dei componenti delle commissioni - scelta di membri per le commissioni dagli ordini professionali 
- whistleblowing 
- verifica dei requisiti art 80 D.Lgs. 50/2016 sull'aggiudicatario 
- tracciabilità dei pagamenti</t>
  </si>
  <si>
    <t>VALORE SUPERIORE A SOGLIA</t>
  </si>
  <si>
    <t xml:space="preserve"> - definizione del fabbisogno sulla base dell'operatore economico uscente o delle caratteristiche del bene/servizio fornito dall'operatore uscente                                                                          - definizione dei fabbisogni in funzione dell'interesse personale a favorire un determinato operatore economico                                                                                                            - mancata approvazione del programma degli acquisti       - intempestiva individuazione dei bisogni che può determinare la necessità di ricorrere a procedure non ordinarie motivate dall'urgenza 
</t>
  </si>
  <si>
    <t xml:space="preserve"> - adeguata motivazione in fase di programmazione in relazione a natura, quantità e tempistica della prestazione, sulla base di esigenze effettive                                                                                                                   
 - adozione della determina a contrarre contenente l'adeguata motivazione al ricorso all'affidamento e gli elementi di cui all'art. 32 co. 2 prima dell'affidamento dell'avvio dei contr pubblici la staz appalt individua gli elementi essenziali del contratto e i criteri di selezione dell'operat economico 
- programmazione biennnale per i servizi e triennale opere 
- adesione ad accordi quadro per forniture di beni o servizi standardizzabili (utenze ecc.)  
- regolamento interno 
- pubblicazione in "Società trasparente" 
- whistleblowing 
- tracciabilità pagamenti</t>
  </si>
  <si>
    <t xml:space="preserve"> - presenza di interessi anche economici rilevanti e di benefici per gli operatori economici 
- rischio corruzione nelle società a partecipazione pubblica 
- grado di attuazione delle misure 
- urgenza della richiesta 
- opacità del processo decisionale</t>
  </si>
  <si>
    <t xml:space="preserve">                         
 - adozione della determina a contrarre contenente l'adeguata motivazione al ricorso all'affidamento e gli elementi dell'affidamento 
- regolamento interno 
- pubblicazione in "AMM.NE trasparente"  
- protocollazione con data e ora della ricezione delle offerte 
- pubblicazione delle nomine dei componenti delle commissioni - scelta di membri per le commissioni dagli ordini professionali 
- whistleblowing 
- verifica dei requisiti art 80 D.Lgs. 50/2016 sull'aggiudicatario 
- tracciabilità dei pagamenti</t>
  </si>
  <si>
    <t>Reclutamento personale dipendente</t>
  </si>
  <si>
    <t xml:space="preserve"> - Creazione di profilo personalizzato
 - Irregolare composizione della commissione
- mancanza di opggettivitàtra trasparenza e imparzialità
- assunzione clientelare per favorire l'elezione di personaggi politici</t>
  </si>
  <si>
    <t xml:space="preserve"> - mancanza di misure di trattamento del rischio 
- mancanza di trasparenza 
- scarsa chiarezza della normativa di riferimento </t>
  </si>
  <si>
    <t xml:space="preserve"> - ingerenza politica
-  urganza della richiesta o erronea valutazione del realew fabbisogno
- carenza di accountability
- </t>
  </si>
  <si>
    <t xml:space="preserve">                         
 - regolamento procedura gestionale reclutamento personale 
- procedura per società di recruiting
- avviso pubblico
- obbligo di astensione in caso di conflitto d'interessi
- nomina commissione: attestazione dei commissari di mancanza di cause di seclusione (conflitto d'interessi, condanne passate e non in giudicato,incomèpatibilità nell'ambito della procedura
- wistleblowing
- trasparenza
</t>
  </si>
  <si>
    <t>progressioni economiche o di carriera prova selettiva</t>
  </si>
  <si>
    <t xml:space="preserve"> - progressioni economiche e di carriera accordate illegittimamenteallo scopo di favorire elementi particolari                                                                       
 - individuazione requisiti di accesso non oggeetvi in modo da attribuire in manirea discrezionale gli incarichi                 
 - attribuzione dell'incarico per favorire indebitamente un soggetto in cambio di utilità 
 - scelta che preascinde dalle professionalità del soggetto o dalla reale necessità dell'utente
- valutazione discrezionale dei curricula per favorire alcuni candidati</t>
  </si>
  <si>
    <t xml:space="preserve"> - mancanza di misure di trattamento del rischio 
- mancanza di trasparenza 
- scarsa chiarezza della normativa di riferimento 
</t>
  </si>
  <si>
    <t xml:space="preserve"> - ingerenza politica 
- carenza di accountability
- </t>
  </si>
  <si>
    <t xml:space="preserve"> - procedura per progressioni di carriera
- prove selettive
- comunicazione a tutto il personale
- nomina commissione: attestazione dei commissari di mancanza di cause di esclusione (conflitto d'interessi, condanne passate e non in giudicato,incompatibilità nell'ambito della procedura
- wistleblowing
- trasparenza</t>
  </si>
  <si>
    <t>Mobilità interna  - comandi</t>
  </si>
  <si>
    <t xml:space="preserve"> - assegnazione mobilità per fini punitivi o ritorsivi
- sceltab che prescinde dalla professionalità del soggetto o dalla reale necessità dell'ente
- mobilità presso altre strutture: progetti servizi che richiedano un inquadramento superiore</t>
  </si>
  <si>
    <t xml:space="preserve"> - ingerenza politica 
- carenza di accountability
- scopi punitivi o ritorsivi
- erronea valutazione delle esigenze organizzative
- </t>
  </si>
  <si>
    <t>MEDIO</t>
  </si>
  <si>
    <t xml:space="preserve"> - fonti legislative e regolamentari nazionali e regionali
- procedura per la mobilità orizzontaledel personale</t>
  </si>
  <si>
    <t>GESTIONE
 DEL PERSONALE</t>
  </si>
  <si>
    <t>Trasferte missioni e servizi esterni</t>
  </si>
  <si>
    <t xml:space="preserve">  - assegnazione trasferta o servizio esterno per favorire indebitamente un soggetto in cambio di utilità
- scelta che prescinde dallaprofessionalità delsoggetto o dalla reale necessità dell'ente</t>
  </si>
  <si>
    <t xml:space="preserve"> - Procedura trasferte</t>
  </si>
  <si>
    <t>Assunzioni obbligatorie</t>
  </si>
  <si>
    <t xml:space="preserve"> - mancanza di oggettività e/o trasparenza e/o imparzialità
- inosservanza delle regole procedurali
- previsione di requisiti di accesso personalizzati</t>
  </si>
  <si>
    <t xml:space="preserve"> - inosservanza di normativa specifica</t>
  </si>
  <si>
    <t>BASSO</t>
  </si>
  <si>
    <t xml:space="preserve"> - legge 29.3.85 n.113 centralinisti non vedenti
 - legge 20.10.90 n. 302 vittime terrorismo
 - legge 12.3.99 n. 68 collocamento disabili
 - legge 23.11.98 n. 407 vittime terrorismo
- procedura società di recruiting</t>
  </si>
  <si>
    <t>Conferimento incarichi personale interno</t>
  </si>
  <si>
    <t xml:space="preserve"> - asegnazione incarichi in violazione del regolamento interno e in generale della normativa in materia
 - conferimento di incarichi clientelari per favorire l'elezione di personaggi politici</t>
  </si>
  <si>
    <t xml:space="preserve"> - inosservanza normativa specifica
- erronea valutazione delle esigenze organizzative</t>
  </si>
  <si>
    <t xml:space="preserve"> - regolamento interno per la disciplina deglio incarichi vietati ai dipendenti
 - art. 53 D.lgs. 165/01
 - delibera Anac n. 75/13
 - rotazione del personale</t>
  </si>
  <si>
    <t>Sistema disciplinare e sanzionatorio</t>
  </si>
  <si>
    <t xml:space="preserve"> - Adozione delle misure disciplinari a scopo intimidatorio, ricattatorio o distorsivo
- valutazione non corretta delle controdeduzioni conseguente annullamento del verbale di illeciti amministrativi per favorire alcuni soggetti
- mancata o non corretta contestazione e notifica dell'illecito amministrativo per favorire alcuni soggetti</t>
  </si>
  <si>
    <t xml:space="preserve"> - scopi punitivi o ritrsivi
- carenza accountability</t>
  </si>
  <si>
    <t xml:space="preserve"> - procedura disciplinare violazione CCNL
- astensione in caso di conflitto di interessi
- regolamento sul procedimentosanzionatorio per violazione obblighi sulla trasparenza</t>
  </si>
  <si>
    <t>Gestione del contenzioso</t>
  </si>
  <si>
    <t xml:space="preserve"> - stipula di convenzioni giuslavoristiche per favorire indebitamente ex dipendenti o per ricevere utilità
- ritardi e/o omissioni nellapredisposizione degli atti per la difesa al fine di favorire taluni soggetti
- induzione (a seguito di violenza, minacce ovvero offerta di denaro o altre utilit) a carico del soggetto avente facoltà di non rispondere, anon rendere dichiarazioni - ossia di avvalersi di talefacoltà - o a rendere dichiarazioni mendaci all'Autorità giudiziaria</t>
  </si>
  <si>
    <t xml:space="preserve"> - inosservanza normative codice civile e del lavoro
- erronea valutazione personale dipendente
- fattorio esterni (gruppi d'interesse)</t>
  </si>
  <si>
    <t xml:space="preserve"> - trasparenza
- tracciabilità
- codice civile e normativa sul lacoro</t>
  </si>
  <si>
    <t>Supervisione ispezione enti o organio di controllo</t>
  </si>
  <si>
    <t xml:space="preserve">Consiglio di amministrazione, direttore, collegio revisori, </t>
  </si>
  <si>
    <t xml:space="preserve"> - Proposta o accettazione di denaro o altra utilità (an es. assunzioni clientelari di amici, figli o parenti in genere) per non far rilevare irregolarità o violazioni contabili, fiscali o altra natura agli obblighi previsti dalla legge o per far contestare sanzioni inferiori agli enti pubblici di controllo o agli organi di controllo interno
- induzione del funzionario pubblico preposto al controllo a ignorare ritardi,omissioni ed errori nella predisposizione e nell'invio della documentazione necessaria</t>
  </si>
  <si>
    <t>monopolio</t>
  </si>
  <si>
    <t>mancanza di accountability</t>
  </si>
  <si>
    <t xml:space="preserve"> - rotazione dirigenti
 - obbligo astensioni in caso di conflitto di interesse
 - trasparenza attività amministrativa</t>
  </si>
  <si>
    <t>Predisposizione bilancio (previsione, variazione, consuntivo)</t>
  </si>
  <si>
    <t xml:space="preserve"> - alterazione poste di bilancio per coprire operazioni occulte
- deroga ai principi di contabilità</t>
  </si>
  <si>
    <t>discrezionalità</t>
  </si>
  <si>
    <t xml:space="preserve"> - ingerenza politica
- gruppi d'interesse
- erronea valutazione esigenze organizzative</t>
  </si>
  <si>
    <t xml:space="preserve"> - controlli di 1°  livello (Regolamento interno di contabilità)
 - controlli di 2° livello (Collegio dei revisori, OIV)
 - controlli di 3° livello (Ministero vigilente, Corte dei Conti)</t>
  </si>
  <si>
    <t>Gestione della fase di liquidazione e gestione della spesa (cassa on line)</t>
  </si>
  <si>
    <t>Responsabile della cassa, direttore, collegio revisori,</t>
  </si>
  <si>
    <t xml:space="preserve"> - alterazione di importi e tempistiche
 - deroga ai principi di contabilità</t>
  </si>
  <si>
    <t xml:space="preserve"> - controlli di 1°  livello (Regolamento interno di cassa)
 - controlli di 2° livello (Collegio dei revisori, OIV)
 - controlli di 3° livello (Ministero vigilente, Corte dei Conti)</t>
  </si>
  <si>
    <t>BILANCIO E ACQUISTI</t>
  </si>
  <si>
    <t>Gestione della fase di pagamento della spesa</t>
  </si>
  <si>
    <t xml:space="preserve"> - controlli di 1°  livello (Direzione)
 - controlli di 2° livello (Collegio dei revisori, OIV)
 - controlli di 3° livello (Ministero vigilente, Corte dei Conti)</t>
  </si>
  <si>
    <t>Gestione fiscale e previdenziale</t>
  </si>
  <si>
    <t xml:space="preserve"> - alterazione di importi e tempistiche
 </t>
  </si>
  <si>
    <t>Rendicontazione spese correnti</t>
  </si>
  <si>
    <t xml:space="preserve"> - alterazione di importi e tempistiche
 - movimenti finanziari non consentiti
 </t>
  </si>
  <si>
    <t xml:space="preserve"> - controlli di 1°  livello (Direttore)
 - controlli di 2° livello (Collegio dei revisori, OIV)
 - controlli di 3° livello (Ministero vigilente, Corte dei Conti)</t>
  </si>
  <si>
    <t>Comunicazione dati di bilancio ISTAT</t>
  </si>
  <si>
    <t>Contenzioso tributario</t>
  </si>
  <si>
    <t xml:space="preserve">Consiglio di amministrazione, direttore </t>
  </si>
  <si>
    <t xml:space="preserve"> - promessa o dazione di denaro o altra utilità al legale Agenzia delle Entrate o membri della Ccommissione tributaria per aderire a proposte conciliative o annullare verbali, cartelle di pagamento ecc.
 - induzione ( aseguito di minaccia, ovvero offerta o promessa di denaroo altre utilità)a carico del soggetto avente facoltà di non rispondere a non rendere dichiarazioni, o a rendere dichiarazioni menmdaci all'autorità giudiziaria</t>
  </si>
  <si>
    <t xml:space="preserve"> - Ingerenza politica</t>
  </si>
  <si>
    <t xml:space="preserve"> - regolamento interno di cassa
 - codice di comportamento
 - obbligo di astensione in caso di conflitto d'interessi
 - trasparenza</t>
  </si>
  <si>
    <t>Verifica consistenza</t>
  </si>
  <si>
    <t>Direttore</t>
  </si>
  <si>
    <t xml:space="preserve"> - omissione della verifica per un tempo prolungato
- omissione per mancata produzione di documentazione tecnica
- errata valutazione della consistenza per coprire errate valutazioni passate
- valutazione difforme dallo stato effettivo per cessioni o acquisti illeciti</t>
  </si>
  <si>
    <t>Rilevanza di interessi esterni -mancata attuazione del principio di distinzione tra politica e amministrazione</t>
  </si>
  <si>
    <t>Tracciabilità</t>
  </si>
  <si>
    <t>Verifica stato manutentivo</t>
  </si>
  <si>
    <t>Direttore, personale tecnico</t>
  </si>
  <si>
    <t>PATRIMONIO</t>
  </si>
  <si>
    <t>Interventi di manutenzione del personale interno</t>
  </si>
  <si>
    <t>Direttore, personale tecnico, personale operativo</t>
  </si>
  <si>
    <t xml:space="preserve"> - mancata programmazione degli interventi
- mancanza di controlli sui lavori eseguiti dal personale
- mancato controllo sull'attività del personale tecnico
- variazioni di bilancio dai capitoli dei lavori per interessi diversi
- errata valutazione degli interventi da eseguire
</t>
  </si>
  <si>
    <t>Trasparenza/Tracciabilità</t>
  </si>
  <si>
    <t>Interventi di manutenzione affidati all'esterno</t>
  </si>
  <si>
    <t xml:space="preserve"> - mancata programmazione degli interventi
- mancanza di controlli sui lavori eseguiti dalle ditte esterne
- mancato controllo sull'attività del personale tecnico interno  ed esterno
- variazioni di bilancio dai capitoli dei lavori per interessi diversi
- errata valutazione degli interventi da eseguire
- comportamenti illeciti nei confronti dei fornitori esterni
</t>
  </si>
  <si>
    <t>Trasparenza, astensione in caso di conflitto di interessi</t>
  </si>
  <si>
    <t>Richiesta pareri per interventi</t>
  </si>
  <si>
    <t xml:space="preserve"> - omissione di richiesta di parere
- richiesta in ritardo oltre i termini
- incompleta documenmtazione a corredo</t>
  </si>
  <si>
    <t xml:space="preserve">Regione </t>
  </si>
  <si>
    <t>episodi</t>
  </si>
  <si>
    <t>%</t>
  </si>
  <si>
    <t>Sicilia</t>
  </si>
  <si>
    <t>Lazio</t>
  </si>
  <si>
    <t>Campania</t>
  </si>
  <si>
    <t xml:space="preserve">Puglia </t>
  </si>
  <si>
    <t>Calabria</t>
  </si>
  <si>
    <t>Lombardia</t>
  </si>
  <si>
    <t>Abruzzo</t>
  </si>
  <si>
    <t>Liguria</t>
  </si>
  <si>
    <t>Toscana</t>
  </si>
  <si>
    <t>Sardegna</t>
  </si>
  <si>
    <t>Veneto</t>
  </si>
  <si>
    <t>Basilicata</t>
  </si>
  <si>
    <t>Emilia Romagna</t>
  </si>
  <si>
    <t>Marche</t>
  </si>
  <si>
    <t>Piemonte</t>
  </si>
  <si>
    <t>Trentino Alto Adige</t>
  </si>
  <si>
    <t>Valle d'Aosta</t>
  </si>
  <si>
    <t>Umbria</t>
  </si>
  <si>
    <t>Stato estero</t>
  </si>
  <si>
    <t>Totale</t>
  </si>
  <si>
    <t>Espressione di pareri</t>
  </si>
  <si>
    <t xml:space="preserve"> - richiesta di parere idrologico idraulico su progetti di derivazione acque dal Lago Maggiore o dal Fiume Ticino;
- richiesta di parere idrologico idraulico si nuove centraline irdoelettriche che utilizzano acque del lago Maggiore o del fiume Ticino
- richiesta di parere amministrativo su concessioni di derivazione acque dal Lago Maggiore o dal Fiume Ticino;
- richiesta di parere in conferenza di servizi</t>
  </si>
  <si>
    <r>
      <t xml:space="preserve"> - </t>
    </r>
    <r>
      <rPr>
        <sz val="10"/>
        <color indexed="8"/>
        <rFont val="Calibri"/>
        <family val="2"/>
      </rPr>
      <t>presenza di interessi particolari che favoriscano l'emissione del parere a favore di un consorziato, di un ente pubblico o privato o di un singolo cittadino</t>
    </r>
    <r>
      <rPr>
        <b/>
        <sz val="10"/>
        <color indexed="8"/>
        <rFont val="Calibri"/>
        <family val="2"/>
      </rPr>
      <t xml:space="preserve">
</t>
    </r>
  </si>
  <si>
    <t xml:space="preserve"> - ingerenza politica
- mancato rispetto di normative specifiche
- erronea valutazione delle caratteristiche delle richieste
</t>
  </si>
  <si>
    <t xml:space="preserve"> - Accurato esame di progetti, richieste,
- controllo di corrispondenza ai dettami delle normative
- eventuale ricorso a pareri di consulenti esterni</t>
  </si>
  <si>
    <t>concessione 
dI nulla osta</t>
  </si>
  <si>
    <t xml:space="preserve"> - richiesta di nulla osta idrologico idraulico su progetti di derivazione acque dal Lago Maggiore o dal Fiume Ticino;
- richiesta di nulla osta idrologico idraulico si nuove centraline irdoelettriche che utilizzano acque del lago Maggiore o del fiume Ticino
- richiesta di nulla osta amministrativo su concessioni di derivazione acque dal Lago Maggiore o dal Fiume Ticino;
- richiesta dinulla osta in conferenza di servizi</t>
  </si>
  <si>
    <r>
      <t xml:space="preserve"> - </t>
    </r>
    <r>
      <rPr>
        <sz val="10"/>
        <color indexed="8"/>
        <rFont val="Calibri"/>
        <family val="2"/>
      </rPr>
      <t>presenza di interessi particolari che favoriscano l'emissione del nulla osta a favore di un consorziato, di un ente pubblico o privato o di un singolo cittadino</t>
    </r>
    <r>
      <rPr>
        <b/>
        <sz val="10"/>
        <color indexed="8"/>
        <rFont val="Calibri"/>
        <family val="2"/>
      </rPr>
      <t xml:space="preserve">
</t>
    </r>
  </si>
  <si>
    <t>PROVVEDIMENTI AMPLIATIVI DELLA SFERA GIURIDICA
DEI DESTINATARI SENZA EFFETTO ECONOMICO PER IL DESTINATARIO</t>
  </si>
  <si>
    <t>Partecipazione
 a convegni</t>
  </si>
  <si>
    <t xml:space="preserve"> - Interventi in convegni e sostegno di tesi non conformi agli interessi del Consorzio
- esposizione di interventi con contenuti non conformi agli interessi del Consorzio
</t>
  </si>
  <si>
    <r>
      <t xml:space="preserve"> - </t>
    </r>
    <r>
      <rPr>
        <sz val="10"/>
        <color indexed="8"/>
        <rFont val="Calibri"/>
        <family val="2"/>
      </rPr>
      <t>presenza di interessi particolari che favoriscano le tesi sostenute da un consorziato, da un ente pubblico o privato o da un singolo cittadino</t>
    </r>
    <r>
      <rPr>
        <b/>
        <sz val="10"/>
        <color indexed="8"/>
        <rFont val="Calibri"/>
        <family val="2"/>
      </rPr>
      <t xml:space="preserve">
</t>
    </r>
  </si>
  <si>
    <t xml:space="preserve"> - ingerenza politica
- mancato rispetto di normative specifiche
- erronea valutazione delle caratteristiche degli studi
</t>
  </si>
  <si>
    <t xml:space="preserve"> - Accurato esame degli argomenti e delle tesi sostenute nel convegno,
- controllo di corrispondenza ai dettami delle normative
- valutazioone sull'opportunità di non partecipare al convegno</t>
  </si>
  <si>
    <t>Pubblicazione 
di studi</t>
  </si>
  <si>
    <t xml:space="preserve"> - studi di vario genere inerenti l'attività del Consorzio
- studi idraulici e idrologici prodotti da professionisti esterni, consulenti sull'idrologia e l'idraulica del sistema Maggiore-Ticino
- studi volti a sostenere la tesi di un utente, di un ente pubblico esterno o di un privato cittadino</t>
  </si>
  <si>
    <t xml:space="preserve"> - ingerenza politica
- mancato rispetto di normative specifiche
- erronea valutazione delle caratteristiche degli interventi
</t>
  </si>
  <si>
    <t xml:space="preserve"> - Accurato esame degli argomenti e delle tesi sostenute nello studio,
- controllo di corrispondenza ai dettami delle normative
- valutazioone sull'opportunità di pubblicazione</t>
  </si>
  <si>
    <t>Fornitura di dati 
della BANCA DATI</t>
  </si>
  <si>
    <t xml:space="preserve"> - fornitura a terzi di dati sull'idrologia, l'idraulica, i livelli lago, gli afflussi e i deflussi, le serie storiche della banca dati
- fornitura di dati non corrispondenti alla realtà per favorire gli interessi di qualcuno
</t>
  </si>
  <si>
    <t xml:space="preserve"> - ingerenza politica
- erronea valutazione del corrispettivo per la fornitura dei dati
- mancata richiesta del corrispettivo per la fornitura dei dati
</t>
  </si>
  <si>
    <t xml:space="preserve"> - applicazione dell'attuale tariffario per la fornitura dei dati
- adeguamernto e perfezionamento del tariffario</t>
  </si>
  <si>
    <t>PROVVEDIMENTI AMPLIATIVI DELLA SFERA GIURIDICA
DEI DESTINATARI AVENTI EFFETTO ECONOMICO PER IL DESTINATARIO</t>
  </si>
  <si>
    <t>Non esistono processi ed eventi rischiosi ad essi relativi in quasta casistica perché il Consorzio non eroga contributi di alcun tipo ad alcun ente o istituzione.
Fa eccezione il contributo annuo una tantum di €. 5.000 alla Commissione Italo Svizzera per la pesca sul lago Maggiore per lo scambio di informazioni sulla tutela dell'ittiofauna.</t>
  </si>
  <si>
    <t>Determinazione quota annuale Utenti</t>
  </si>
  <si>
    <t xml:space="preserve"> - pressioni per rivedere il criterio di ripartizione
- mancanza trasparenza
- discrezionalità e favoreggiamento di un utente</t>
  </si>
  <si>
    <t xml:space="preserve"> - mancato adempimento degli obblighi previsti
- volontà di nascondere mancati adempimenti
- contrasti tra il personale 
- accordi di favore tra la direzione e uno o più dipendenti</t>
  </si>
  <si>
    <t xml:space="preserve"> - disfunzioni nell'attività istituzionale
- malumori tra gli Utenti</t>
  </si>
  <si>
    <t>MEDIO/BASSO</t>
  </si>
  <si>
    <t xml:space="preserve"> - trasparenza
- bilancio
- controlli (Revisori, Ministeri vigilanti, Corte dei Conti)
</t>
  </si>
  <si>
    <t>ENTRATE</t>
  </si>
  <si>
    <t>Riscossione quota annuale Utenti</t>
  </si>
  <si>
    <t>direttore</t>
  </si>
  <si>
    <t xml:space="preserve"> - dilazioni di pagamento non formalizzate
- mancanza trasparenza</t>
  </si>
  <si>
    <t>Messa in mora</t>
  </si>
  <si>
    <t xml:space="preserve"> - mancata messa in mora
- ritardata messa in mora
- mancata trasparenza</t>
  </si>
  <si>
    <t>Controlli</t>
  </si>
  <si>
    <t>direttore, personale tecnico, amministrativo, operativo</t>
  </si>
  <si>
    <t xml:space="preserve"> - mancato controllo periodico delle portate derivate
- mancato o erroneo rilevamento livelli lago
- mancato controllo deglio adempimenti del personale operativo
- mancati controlli contabili
- mncato controllo degli adempimenti in materia di trasparenza
- mancato controllo fabbisogni
</t>
  </si>
  <si>
    <t xml:space="preserve"> - disfunzioni nell'attività istituzionale
- malumori tra il personale</t>
  </si>
  <si>
    <t xml:space="preserve"> - applicazione del codice di comportamento
- controlli di 1°  livello (Direzione)
- controlli di 2° livello ( Consiglio di Amministrazione)
- controlli di 3° livello (OIV, Revisori dei Conti)
- controlli di IV livello (Ministeri vigilanti, Corte dei Conti)</t>
  </si>
  <si>
    <t>CONTROLLI, VERIFICHE, ISPEZIONI E SANZIONI</t>
  </si>
  <si>
    <t xml:space="preserve"> Verifiche, ispezioni</t>
  </si>
  <si>
    <t xml:space="preserve"> - Verifica strumentazione delle stazioni di rilevamento
- verifiche periodiche di funzionamento dei macchinarie degli utensili
- verifiche di funzionamento del modello irdaulico afflussi e deflussi
- verifiche di ottemperanza alle condizioni di derivazione da parte degli utenti
- verifiche di portata
- ispezioni della dirigenza (magazzino, beni mobili e immobili)</t>
  </si>
  <si>
    <t xml:space="preserve"> - applicazione del codice di comportamento
- controlli di 1°  livello (Direzione)
- controlli di 2° livello ( Consiglio di Amministrazione)
- controlli di 3° livello (Ministeri vigilanti, Revisori dei Conti)
</t>
  </si>
  <si>
    <t>Sanzioni</t>
  </si>
  <si>
    <t xml:space="preserve"> - sanzioni per inadempimenti del personale
- sanzioni agli utenti per mancata corresponsione del contributo</t>
  </si>
  <si>
    <t xml:space="preserve"> - Predisposizione di un quadro sanzioni specifico per ogni inadempimento
- sollecito verbale e scritto di versamento del contributo, applicazione di sanzione (interessi)</t>
  </si>
  <si>
    <t>Affari legali</t>
  </si>
  <si>
    <t xml:space="preserve"> - Contatti con enti pubblici, privati, e altri soggetti interferenti con l'attività del Consorzio
- contrasti su procedure e decisioni assunte dal Consorzio nell'espletamento dell'attività istituzionale
- conseguenze dell'attività del personale sul territorio
- attività prive di concessione/autorizzazione</t>
  </si>
  <si>
    <t xml:space="preserve"> - non rispetto delle rispettive competenze
- ritardo nella predisposizione e/o approvazione di atti
- violazione di norme specifiche</t>
  </si>
  <si>
    <t xml:space="preserve"> - deterioramento dei rapporti con le istituzioni
- interessi personali nel contenzioso
- induzione a comportamenti non corretti per favorire qualcuno</t>
  </si>
  <si>
    <t xml:space="preserve"> - Rispetto di norme e regole nei contatti con l'esterno
- Rispetto di tempistiche nella predisposizione di atti
- trasparenza nella pubblicizzazione di atti sul sito istituzionale
- controlli di 1°  livello (Direzione)
 - controlli di 2° livello (Collegio dei revisori, OIV)
 - controlli di 3° livello (Ministero vigilente, Corte dei Conti)</t>
  </si>
  <si>
    <t>AFFARI LEGALI, PRECONTENZIOSO, CONTENZIOSO, LEGALE DI FIDUCIA</t>
  </si>
  <si>
    <t>Precontenzioso, contenzioso</t>
  </si>
  <si>
    <t xml:space="preserve"> - mancanza di accordi con le varie istituzioni
- violazionde di accordi tra enti
- scadenza di termini
- richieste di adesione al Consorzio non accettate </t>
  </si>
  <si>
    <t>Legale di fiducia</t>
  </si>
  <si>
    <t xml:space="preserve"> - nomina del legale di fiducia
- contatti con il legale di fiducia</t>
  </si>
  <si>
    <t xml:space="preserve"> - mancato rispetto delle norme sull'affidamento all'esterno dell'incarico
- mancato controllo dei requisiti
- scadenza di termini</t>
  </si>
  <si>
    <t xml:space="preserve"> - incarico a persone legate da rapporti personali
- incarico a persone non qualificate sull'argomento da trattare
- scadenza di termini</t>
  </si>
  <si>
    <t xml:space="preserve"> - rispetto delle indicazioni delle Linee Guida ANAC n.12/2018 per l'affidamenbto dei servizi legali
- controlli di 1°  livello (Direzione)
 - controlli di 2° livello (Collegio dei revisori, OIV)
 - controlli di 3° livello (Ministero vigilente, Corte dei Conti)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</si>
</sst>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sz val="10"/>
      <color indexed="8"/>
      <name val="Calibri"/>
      <family val="2"/>
    </font>
    <font>
      <b/>
      <sz val="10"/>
      <color indexed="8"/>
      <name val="Calibri"/>
      <family val="2"/>
    </font>
    <font>
      <sz val="11"/>
      <color theme="1"/>
      <name val="Calibri"/>
      <family val="2"/>
      <scheme val="minor"/>
    </font>
    <font>
      <sz val="10"/>
      <color theme="1"/>
      <name val="Calibri"/>
      <family val="2"/>
      <scheme val="minor"/>
    </font>
    <font>
      <sz val="8"/>
      <color theme="1"/>
      <name val="Calibri"/>
      <family val="2"/>
      <scheme val="minor"/>
    </font>
    <font>
      <b/>
      <sz val="12"/>
      <color theme="1"/>
      <name val="Calibri"/>
      <family val="2"/>
      <scheme val="minor"/>
    </font>
    <font>
      <sz val="9"/>
      <color theme="1"/>
      <name val="Calibri"/>
      <family val="2"/>
      <scheme val="minor"/>
    </font>
    <font>
      <sz val="16"/>
      <color theme="1"/>
      <name val="Calibri"/>
      <family val="2"/>
      <scheme val="minor"/>
    </font>
    <font>
      <b/>
      <sz val="14"/>
      <color theme="1"/>
      <name val="Calibri"/>
      <family val="2"/>
      <scheme val="minor"/>
    </font>
    <font>
      <sz val="12"/>
      <color theme="1"/>
      <name val="Calibri"/>
      <family val="2"/>
      <scheme val="minor"/>
    </font>
    <font>
      <b/>
      <sz val="10"/>
      <color theme="1"/>
      <name val="Calibri"/>
      <family val="2"/>
      <scheme val="minor"/>
    </font>
    <font>
      <b/>
      <sz val="9"/>
      <color theme="1"/>
      <name val="Calibri"/>
      <family val="2"/>
      <scheme val="minor"/>
    </font>
    <font>
      <sz val="14"/>
      <color theme="1"/>
      <name val="Calibri"/>
      <family val="2"/>
      <scheme val="minor"/>
    </font>
  </fonts>
  <fills count="5">
    <fill>
      <patternFill patternType="none"/>
    </fill>
    <fill>
      <patternFill patternType="gray125"/>
    </fill>
    <fill>
      <patternFill patternType="solid">
        <fgColor theme="4" tint="0.39997558519241921"/>
        <bgColor indexed="64"/>
      </patternFill>
    </fill>
    <fill>
      <patternFill patternType="solid">
        <fgColor theme="7" tint="0.39997558519241921"/>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68">
    <xf numFmtId="0" fontId="0" fillId="0" borderId="0" xfId="0"/>
    <xf numFmtId="0" fontId="0" fillId="0" borderId="0" xfId="0" applyAlignment="1">
      <alignment horizontal="center" wrapText="1"/>
    </xf>
    <xf numFmtId="0" fontId="4" fillId="0" borderId="0" xfId="0" applyFont="1" applyAlignment="1">
      <alignment horizontal="center" wrapText="1"/>
    </xf>
    <xf numFmtId="0" fontId="5" fillId="0" borderId="0" xfId="0" applyFont="1" applyAlignment="1">
      <alignment horizontal="center" wrapText="1"/>
    </xf>
    <xf numFmtId="0" fontId="6" fillId="0" borderId="1" xfId="0" applyFont="1" applyBorder="1" applyAlignment="1">
      <alignment horizontal="center" vertical="center" wrapText="1"/>
    </xf>
    <xf numFmtId="0" fontId="3" fillId="0" borderId="2" xfId="1" applyNumberFormat="1" applyFont="1" applyBorder="1" applyAlignment="1">
      <alignment horizontal="center" wrapText="1"/>
    </xf>
    <xf numFmtId="0" fontId="0" fillId="2" borderId="3" xfId="0" applyFill="1" applyBorder="1"/>
    <xf numFmtId="0" fontId="8" fillId="2" borderId="4" xfId="0" applyFont="1" applyFill="1" applyBorder="1" applyAlignment="1">
      <alignment textRotation="90"/>
    </xf>
    <xf numFmtId="0" fontId="0" fillId="2" borderId="4" xfId="0" applyFill="1" applyBorder="1" applyAlignment="1">
      <alignment textRotation="90"/>
    </xf>
    <xf numFmtId="0" fontId="0" fillId="2" borderId="5" xfId="0" applyFill="1" applyBorder="1" applyAlignment="1">
      <alignment textRotation="90"/>
    </xf>
    <xf numFmtId="0" fontId="3" fillId="2" borderId="2" xfId="1" applyNumberFormat="1" applyFont="1" applyFill="1" applyBorder="1" applyAlignment="1">
      <alignment horizontal="center" textRotation="90" wrapText="1"/>
    </xf>
    <xf numFmtId="0" fontId="9" fillId="2" borderId="2" xfId="1" applyNumberFormat="1" applyFont="1" applyFill="1" applyBorder="1" applyAlignment="1">
      <alignment horizontal="center" textRotation="90" wrapText="1"/>
    </xf>
    <xf numFmtId="0" fontId="3" fillId="2" borderId="4" xfId="1" applyNumberFormat="1" applyFont="1" applyFill="1" applyBorder="1" applyAlignment="1">
      <alignment horizontal="center" wrapText="1"/>
    </xf>
    <xf numFmtId="0" fontId="3" fillId="2" borderId="5" xfId="1" applyNumberFormat="1" applyFont="1" applyFill="1" applyBorder="1" applyAlignment="1">
      <alignment horizontal="center" wrapText="1"/>
    </xf>
    <xf numFmtId="0" fontId="10" fillId="0" borderId="1" xfId="0" applyFont="1" applyBorder="1" applyAlignment="1">
      <alignment horizontal="center" vertical="center" wrapText="1"/>
    </xf>
    <xf numFmtId="164" fontId="0" fillId="0" borderId="0" xfId="0" applyNumberFormat="1"/>
    <xf numFmtId="0" fontId="0" fillId="0" borderId="1" xfId="0" applyBorder="1"/>
    <xf numFmtId="164" fontId="0" fillId="0" borderId="1" xfId="0" applyNumberFormat="1" applyBorder="1"/>
    <xf numFmtId="0" fontId="11"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5" xfId="0" applyFont="1" applyBorder="1" applyAlignment="1">
      <alignment horizontal="left" vertical="center" wrapText="1"/>
    </xf>
    <xf numFmtId="0" fontId="11" fillId="0" borderId="1" xfId="0" applyFont="1" applyBorder="1" applyAlignment="1">
      <alignment horizontal="left" vertical="center" wrapText="1"/>
    </xf>
    <xf numFmtId="0" fontId="0" fillId="2" borderId="4" xfId="0" applyFill="1" applyBorder="1" applyAlignment="1">
      <alignment vertical="center" textRotation="90" wrapText="1"/>
    </xf>
    <xf numFmtId="0" fontId="0" fillId="0" borderId="0" xfId="0" applyBorder="1"/>
    <xf numFmtId="0" fontId="0" fillId="2" borderId="5" xfId="0" applyFill="1" applyBorder="1" applyAlignment="1">
      <alignment vertical="center" textRotation="90" wrapText="1"/>
    </xf>
    <xf numFmtId="0" fontId="0" fillId="2" borderId="4" xfId="0" applyFill="1" applyBorder="1"/>
    <xf numFmtId="0" fontId="4" fillId="0" borderId="1" xfId="0" applyFont="1" applyFill="1" applyBorder="1" applyAlignment="1">
      <alignment horizontal="left" vertical="center" wrapText="1"/>
    </xf>
    <xf numFmtId="0" fontId="4" fillId="0" borderId="1" xfId="0" applyFont="1" applyBorder="1"/>
    <xf numFmtId="0" fontId="11" fillId="0" borderId="5" xfId="0" applyFont="1" applyBorder="1" applyAlignment="1">
      <alignment horizontal="center" vertical="center"/>
    </xf>
    <xf numFmtId="0" fontId="11" fillId="0" borderId="1" xfId="0" applyFont="1" applyBorder="1" applyAlignment="1">
      <alignment horizontal="center" vertical="center"/>
    </xf>
    <xf numFmtId="0" fontId="4" fillId="0" borderId="1" xfId="0" applyFont="1" applyBorder="1" applyAlignment="1">
      <alignment wrapText="1"/>
    </xf>
    <xf numFmtId="0" fontId="4" fillId="0" borderId="5" xfId="0" applyFont="1" applyBorder="1" applyAlignment="1">
      <alignment wrapText="1"/>
    </xf>
    <xf numFmtId="0" fontId="6" fillId="2" borderId="4" xfId="0" applyFont="1" applyFill="1" applyBorder="1" applyAlignment="1">
      <alignment horizontal="center" vertical="center" textRotation="90" wrapText="1"/>
    </xf>
    <xf numFmtId="0" fontId="11" fillId="0" borderId="7" xfId="0" applyFont="1" applyBorder="1" applyAlignment="1">
      <alignment horizontal="left" vertical="center" wrapText="1"/>
    </xf>
    <xf numFmtId="0" fontId="6" fillId="0" borderId="5" xfId="0" applyFont="1" applyBorder="1" applyAlignment="1">
      <alignment horizontal="center" vertical="center"/>
    </xf>
    <xf numFmtId="0" fontId="6" fillId="2" borderId="4" xfId="0" applyFont="1" applyFill="1" applyBorder="1" applyAlignment="1">
      <alignment horizontal="center" vertical="center" textRotation="90"/>
    </xf>
    <xf numFmtId="0" fontId="4" fillId="0" borderId="1" xfId="0" applyFont="1" applyBorder="1" applyAlignment="1">
      <alignment vertical="center" wrapText="1"/>
    </xf>
    <xf numFmtId="0" fontId="0" fillId="2" borderId="5" xfId="0" applyFill="1" applyBorder="1"/>
    <xf numFmtId="0" fontId="6" fillId="2" borderId="0" xfId="0" applyFont="1" applyFill="1" applyBorder="1" applyAlignment="1">
      <alignment horizontal="center" vertical="center" textRotation="90" wrapText="1"/>
    </xf>
    <xf numFmtId="0" fontId="6" fillId="2" borderId="2" xfId="1" applyNumberFormat="1" applyFont="1" applyFill="1" applyBorder="1" applyAlignment="1">
      <alignment horizontal="center" vertical="center" textRotation="90" wrapText="1"/>
    </xf>
    <xf numFmtId="0" fontId="3" fillId="2" borderId="3" xfId="1" applyNumberFormat="1" applyFont="1" applyFill="1" applyBorder="1" applyAlignment="1">
      <alignment horizontal="center" textRotation="90" wrapText="1"/>
    </xf>
    <xf numFmtId="0" fontId="7" fillId="0" borderId="1" xfId="0" applyFont="1" applyBorder="1" applyAlignment="1">
      <alignment horizontal="left" vertical="center" wrapText="1"/>
    </xf>
    <xf numFmtId="0" fontId="4" fillId="0" borderId="1" xfId="0" applyFont="1" applyBorder="1" applyAlignment="1">
      <alignment horizontal="left" wrapText="1"/>
    </xf>
    <xf numFmtId="0" fontId="13" fillId="4" borderId="1" xfId="0" applyFont="1" applyFill="1" applyBorder="1" applyAlignment="1">
      <alignment horizontal="left" vertical="center" wrapText="1"/>
    </xf>
    <xf numFmtId="0" fontId="11" fillId="2" borderId="4" xfId="0" applyFont="1" applyFill="1" applyBorder="1" applyAlignment="1">
      <alignment horizontal="center" vertical="center" textRotation="90" wrapText="1"/>
    </xf>
    <xf numFmtId="0" fontId="0" fillId="0" borderId="0" xfId="0" applyFill="1" applyBorder="1"/>
    <xf numFmtId="0" fontId="8" fillId="0" borderId="0" xfId="0" applyFont="1" applyFill="1" applyBorder="1" applyAlignment="1">
      <alignment horizontal="center" vertical="center"/>
    </xf>
    <xf numFmtId="0" fontId="11" fillId="0" borderId="3" xfId="0" applyFont="1" applyBorder="1" applyAlignment="1">
      <alignment horizontal="left" vertical="center" wrapText="1"/>
    </xf>
    <xf numFmtId="0" fontId="4" fillId="0" borderId="1" xfId="0" applyFont="1" applyBorder="1" applyAlignment="1">
      <alignment horizontal="left" vertical="center" wrapText="1"/>
    </xf>
    <xf numFmtId="0" fontId="11" fillId="3" borderId="1" xfId="0" applyFont="1" applyFill="1" applyBorder="1" applyAlignment="1">
      <alignment horizontal="center" vertical="center" wrapText="1"/>
    </xf>
    <xf numFmtId="0" fontId="4" fillId="0" borderId="6"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cellXfs>
  <cellStyles count="2">
    <cellStyle name="Normale" xfId="0" builtinId="0"/>
    <cellStyle name="Percentual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'Tabella contesto esterno'!$B$1</c:f>
              <c:strCache>
                <c:ptCount val="1"/>
                <c:pt idx="0">
                  <c:v>episodi</c:v>
                </c:pt>
              </c:strCache>
            </c:strRef>
          </c:tx>
          <c:spPr>
            <a:solidFill>
              <a:srgbClr val="5B9BD5"/>
            </a:solidFill>
            <a:ln w="25400">
              <a:noFill/>
            </a:ln>
          </c:spPr>
          <c:invertIfNegative val="0"/>
          <c:cat>
            <c:strRef>
              <c:f>'Tabella contesto esterno'!$A$2:$A$21</c:f>
              <c:strCache>
                <c:ptCount val="20"/>
                <c:pt idx="1">
                  <c:v>Sicilia</c:v>
                </c:pt>
                <c:pt idx="2">
                  <c:v>Lazio</c:v>
                </c:pt>
                <c:pt idx="3">
                  <c:v>Campania</c:v>
                </c:pt>
                <c:pt idx="4">
                  <c:v>Puglia </c:v>
                </c:pt>
                <c:pt idx="5">
                  <c:v>Calabria</c:v>
                </c:pt>
                <c:pt idx="6">
                  <c:v>Lombardia</c:v>
                </c:pt>
                <c:pt idx="7">
                  <c:v>Abruzzo</c:v>
                </c:pt>
                <c:pt idx="8">
                  <c:v>Liguria</c:v>
                </c:pt>
                <c:pt idx="9">
                  <c:v>Toscana</c:v>
                </c:pt>
                <c:pt idx="10">
                  <c:v>Sardegna</c:v>
                </c:pt>
                <c:pt idx="11">
                  <c:v>Veneto</c:v>
                </c:pt>
                <c:pt idx="12">
                  <c:v>Basilicata</c:v>
                </c:pt>
                <c:pt idx="13">
                  <c:v>Emilia Romagna</c:v>
                </c:pt>
                <c:pt idx="14">
                  <c:v>Marche</c:v>
                </c:pt>
                <c:pt idx="15">
                  <c:v>Piemonte</c:v>
                </c:pt>
                <c:pt idx="16">
                  <c:v>Trentino Alto Adige</c:v>
                </c:pt>
                <c:pt idx="17">
                  <c:v>Valle d'Aosta</c:v>
                </c:pt>
                <c:pt idx="18">
                  <c:v>Umbria</c:v>
                </c:pt>
                <c:pt idx="19">
                  <c:v>Stato estero</c:v>
                </c:pt>
              </c:strCache>
            </c:strRef>
          </c:cat>
          <c:val>
            <c:numRef>
              <c:f>'Tabella contesto esterno'!$B$2:$B$21</c:f>
              <c:numCache>
                <c:formatCode>General</c:formatCode>
                <c:ptCount val="20"/>
                <c:pt idx="1">
                  <c:v>28</c:v>
                </c:pt>
                <c:pt idx="2">
                  <c:v>22</c:v>
                </c:pt>
                <c:pt idx="3">
                  <c:v>20</c:v>
                </c:pt>
                <c:pt idx="4">
                  <c:v>16</c:v>
                </c:pt>
                <c:pt idx="5">
                  <c:v>14</c:v>
                </c:pt>
                <c:pt idx="6">
                  <c:v>11</c:v>
                </c:pt>
                <c:pt idx="7">
                  <c:v>6</c:v>
                </c:pt>
                <c:pt idx="8">
                  <c:v>6</c:v>
                </c:pt>
                <c:pt idx="9">
                  <c:v>6</c:v>
                </c:pt>
                <c:pt idx="10">
                  <c:v>4</c:v>
                </c:pt>
                <c:pt idx="11">
                  <c:v>4</c:v>
                </c:pt>
                <c:pt idx="12">
                  <c:v>3</c:v>
                </c:pt>
                <c:pt idx="13">
                  <c:v>2</c:v>
                </c:pt>
                <c:pt idx="14">
                  <c:v>2</c:v>
                </c:pt>
                <c:pt idx="15">
                  <c:v>2</c:v>
                </c:pt>
                <c:pt idx="16">
                  <c:v>2</c:v>
                </c:pt>
                <c:pt idx="17">
                  <c:v>2</c:v>
                </c:pt>
                <c:pt idx="18">
                  <c:v>1</c:v>
                </c:pt>
                <c:pt idx="19">
                  <c:v>1</c:v>
                </c:pt>
              </c:numCache>
            </c:numRef>
          </c:val>
          <c:extLst>
            <c:ext xmlns:c16="http://schemas.microsoft.com/office/drawing/2014/chart" uri="{C3380CC4-5D6E-409C-BE32-E72D297353CC}">
              <c16:uniqueId val="{00000000-87D5-4E7A-82BB-79622E548E00}"/>
            </c:ext>
          </c:extLst>
        </c:ser>
        <c:dLbls>
          <c:showLegendKey val="0"/>
          <c:showVal val="0"/>
          <c:showCatName val="0"/>
          <c:showSerName val="0"/>
          <c:showPercent val="0"/>
          <c:showBubbleSize val="0"/>
        </c:dLbls>
        <c:gapWidth val="219"/>
        <c:overlap val="-27"/>
        <c:axId val="1367799936"/>
        <c:axId val="1"/>
      </c:barChart>
      <c:catAx>
        <c:axId val="136779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6779993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333375</xdr:colOff>
      <xdr:row>8</xdr:row>
      <xdr:rowOff>66675</xdr:rowOff>
    </xdr:from>
    <xdr:to>
      <xdr:col>11</xdr:col>
      <xdr:colOff>28575</xdr:colOff>
      <xdr:row>23</xdr:row>
      <xdr:rowOff>47625</xdr:rowOff>
    </xdr:to>
    <xdr:graphicFrame macro="">
      <xdr:nvGraphicFramePr>
        <xdr:cNvPr id="1025" name="Grafico 2">
          <a:extLst>
            <a:ext uri="{FF2B5EF4-FFF2-40B4-BE49-F238E27FC236}">
              <a16:creationId xmlns:a16="http://schemas.microsoft.com/office/drawing/2014/main" id="{911914AF-85BC-EDBA-1273-9281AB864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
  <sheetViews>
    <sheetView tabSelected="1" view="pageLayout" zoomScale="86" zoomScaleNormal="73" zoomScaleSheetLayoutView="50" zoomScalePageLayoutView="86" workbookViewId="0">
      <selection activeCell="G3" sqref="G3"/>
    </sheetView>
  </sheetViews>
  <sheetFormatPr defaultRowHeight="15"/>
  <cols>
    <col min="1" max="1" width="17.28515625" style="5" customWidth="1"/>
    <col min="2" max="2" width="26.28515625" style="1" customWidth="1"/>
    <col min="3" max="3" width="26.140625" style="1" customWidth="1"/>
    <col min="4" max="4" width="18.42578125" style="1" customWidth="1"/>
    <col min="5" max="5" width="85.5703125" style="1" customWidth="1"/>
    <col min="6" max="6" width="34.42578125" style="1" customWidth="1"/>
    <col min="7" max="7" width="24.140625" style="1" customWidth="1"/>
    <col min="8" max="8" width="19.42578125" style="1" customWidth="1"/>
    <col min="9" max="9" width="27.42578125" style="1" customWidth="1"/>
    <col min="10" max="10" width="27.85546875" style="1" customWidth="1"/>
    <col min="11" max="11" width="9.140625" style="1" hidden="1" customWidth="1"/>
    <col min="12" max="16384" width="9.140625" style="1"/>
  </cols>
  <sheetData>
    <row r="1" spans="1:10" ht="26.1" customHeight="1">
      <c r="A1" s="41"/>
      <c r="B1" s="63"/>
      <c r="C1" s="61" t="s">
        <v>0</v>
      </c>
      <c r="D1" s="61" t="s">
        <v>1</v>
      </c>
      <c r="E1" s="61" t="s">
        <v>2</v>
      </c>
      <c r="F1" s="65" t="s">
        <v>3</v>
      </c>
      <c r="G1" s="65"/>
      <c r="H1" s="50" t="s">
        <v>4</v>
      </c>
      <c r="I1" s="57" t="s">
        <v>5</v>
      </c>
      <c r="J1" s="58"/>
    </row>
    <row r="2" spans="1:10" s="3" customFormat="1" ht="27.6" customHeight="1">
      <c r="A2" s="10"/>
      <c r="B2" s="64"/>
      <c r="C2" s="62" t="s">
        <v>0</v>
      </c>
      <c r="D2" s="62"/>
      <c r="E2" s="62"/>
      <c r="F2" s="50" t="s">
        <v>6</v>
      </c>
      <c r="G2" s="50" t="s">
        <v>7</v>
      </c>
      <c r="H2" s="50" t="s">
        <v>8</v>
      </c>
      <c r="I2" s="59"/>
      <c r="J2" s="60"/>
    </row>
    <row r="3" spans="1:10" s="2" customFormat="1" ht="273.95" customHeight="1">
      <c r="A3" s="11"/>
      <c r="B3" s="48" t="s">
        <v>9</v>
      </c>
      <c r="C3" s="22" t="s">
        <v>10</v>
      </c>
      <c r="D3" s="27" t="s">
        <v>11</v>
      </c>
      <c r="E3" s="49" t="s">
        <v>12</v>
      </c>
      <c r="F3" s="49" t="s">
        <v>13</v>
      </c>
      <c r="G3" s="49" t="s">
        <v>14</v>
      </c>
      <c r="H3" s="4" t="s">
        <v>15</v>
      </c>
      <c r="I3" s="54" t="s">
        <v>16</v>
      </c>
      <c r="J3" s="55"/>
    </row>
    <row r="4" spans="1:10" ht="225.75" customHeight="1">
      <c r="A4" s="40"/>
      <c r="B4" s="52" t="s">
        <v>17</v>
      </c>
      <c r="C4" s="22" t="s">
        <v>18</v>
      </c>
      <c r="D4" s="27" t="s">
        <v>11</v>
      </c>
      <c r="E4" s="49" t="s">
        <v>19</v>
      </c>
      <c r="F4" s="49" t="s">
        <v>20</v>
      </c>
      <c r="G4" s="49" t="s">
        <v>21</v>
      </c>
      <c r="H4" s="4" t="s">
        <v>15</v>
      </c>
      <c r="I4" s="54" t="s">
        <v>22</v>
      </c>
      <c r="J4" s="55"/>
    </row>
    <row r="5" spans="1:10" ht="409.5" customHeight="1">
      <c r="A5" s="40" t="s">
        <v>23</v>
      </c>
      <c r="B5" s="53"/>
      <c r="C5" s="22" t="s">
        <v>24</v>
      </c>
      <c r="D5" s="27" t="s">
        <v>11</v>
      </c>
      <c r="E5" s="49" t="s">
        <v>25</v>
      </c>
      <c r="F5" s="49" t="s">
        <v>13</v>
      </c>
      <c r="G5" s="49" t="s">
        <v>14</v>
      </c>
      <c r="H5" s="4" t="s">
        <v>15</v>
      </c>
      <c r="I5" s="54" t="s">
        <v>26</v>
      </c>
      <c r="J5" s="55"/>
    </row>
    <row r="6" spans="1:10" ht="192.6" customHeight="1">
      <c r="A6" s="12"/>
      <c r="B6" s="52" t="s">
        <v>27</v>
      </c>
      <c r="C6" s="22" t="s">
        <v>18</v>
      </c>
      <c r="D6" s="27" t="s">
        <v>11</v>
      </c>
      <c r="E6" s="49" t="s">
        <v>28</v>
      </c>
      <c r="F6" s="49" t="s">
        <v>20</v>
      </c>
      <c r="G6" s="49" t="s">
        <v>21</v>
      </c>
      <c r="H6" s="4" t="s">
        <v>15</v>
      </c>
      <c r="I6" s="56" t="s">
        <v>29</v>
      </c>
      <c r="J6" s="56"/>
    </row>
    <row r="7" spans="1:10" ht="385.5" customHeight="1">
      <c r="A7" s="13"/>
      <c r="B7" s="53"/>
      <c r="C7" s="22" t="s">
        <v>24</v>
      </c>
      <c r="D7" s="27" t="s">
        <v>11</v>
      </c>
      <c r="E7" s="49" t="s">
        <v>25</v>
      </c>
      <c r="F7" s="49" t="s">
        <v>13</v>
      </c>
      <c r="G7" s="49" t="s">
        <v>30</v>
      </c>
      <c r="H7" s="4" t="s">
        <v>15</v>
      </c>
      <c r="I7" s="56" t="s">
        <v>31</v>
      </c>
      <c r="J7" s="56"/>
    </row>
  </sheetData>
  <mergeCells count="13">
    <mergeCell ref="I3:J3"/>
    <mergeCell ref="I1:J2"/>
    <mergeCell ref="E1:E2"/>
    <mergeCell ref="D1:D2"/>
    <mergeCell ref="C1:C2"/>
    <mergeCell ref="B1:B2"/>
    <mergeCell ref="F1:G1"/>
    <mergeCell ref="B4:B5"/>
    <mergeCell ref="I4:J4"/>
    <mergeCell ref="I5:J5"/>
    <mergeCell ref="B6:B7"/>
    <mergeCell ref="I6:J6"/>
    <mergeCell ref="I7:J7"/>
  </mergeCells>
  <pageMargins left="0.70866141732283472" right="0.70866141732283472" top="0.74803149606299213" bottom="0.74803149606299213" header="0.31496062992125984" footer="0.31496062992125984"/>
  <pageSetup paperSize="8" scale="4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5"/>
  <sheetViews>
    <sheetView zoomScaleNormal="100" workbookViewId="0">
      <selection activeCell="K4" sqref="K4"/>
    </sheetView>
  </sheetViews>
  <sheetFormatPr defaultRowHeight="15"/>
  <cols>
    <col min="1" max="1" width="17.42578125" customWidth="1"/>
    <col min="2" max="2" width="26.85546875" customWidth="1"/>
    <col min="3" max="3" width="19.140625" customWidth="1"/>
    <col min="4" max="4" width="87.5703125" customWidth="1"/>
    <col min="5" max="5" width="35.140625" customWidth="1"/>
    <col min="6" max="6" width="24.7109375" customWidth="1"/>
    <col min="7" max="7" width="20.28515625" customWidth="1"/>
    <col min="8" max="8" width="60.85546875" customWidth="1"/>
    <col min="9" max="9" width="0" hidden="1" customWidth="1"/>
  </cols>
  <sheetData>
    <row r="1" spans="1:8" ht="25.5" customHeight="1">
      <c r="A1" s="6"/>
      <c r="B1" s="65" t="s">
        <v>0</v>
      </c>
      <c r="C1" s="65" t="s">
        <v>1</v>
      </c>
      <c r="D1" s="65" t="s">
        <v>2</v>
      </c>
      <c r="E1" s="65" t="s">
        <v>3</v>
      </c>
      <c r="F1" s="65"/>
      <c r="G1" s="50" t="s">
        <v>4</v>
      </c>
      <c r="H1" s="65" t="s">
        <v>5</v>
      </c>
    </row>
    <row r="2" spans="1:8" ht="26.45" customHeight="1">
      <c r="A2" s="26"/>
      <c r="B2" s="65" t="s">
        <v>0</v>
      </c>
      <c r="C2" s="65"/>
      <c r="D2" s="65"/>
      <c r="E2" s="50" t="s">
        <v>6</v>
      </c>
      <c r="F2" s="50" t="s">
        <v>7</v>
      </c>
      <c r="G2" s="50" t="s">
        <v>8</v>
      </c>
      <c r="H2" s="65"/>
    </row>
    <row r="3" spans="1:8" ht="79.5" customHeight="1">
      <c r="A3" s="26"/>
      <c r="B3" s="29" t="s">
        <v>185</v>
      </c>
      <c r="C3" s="27" t="s">
        <v>11</v>
      </c>
      <c r="D3" s="21" t="s">
        <v>186</v>
      </c>
      <c r="E3" s="21" t="s">
        <v>187</v>
      </c>
      <c r="F3" s="32" t="s">
        <v>188</v>
      </c>
      <c r="G3" s="35" t="s">
        <v>45</v>
      </c>
      <c r="H3" s="21" t="s">
        <v>189</v>
      </c>
    </row>
    <row r="4" spans="1:8" ht="97.5" customHeight="1">
      <c r="A4" s="33" t="s">
        <v>190</v>
      </c>
      <c r="B4" s="30" t="s">
        <v>191</v>
      </c>
      <c r="C4" s="27" t="s">
        <v>11</v>
      </c>
      <c r="D4" s="49" t="s">
        <v>192</v>
      </c>
      <c r="E4" s="21" t="s">
        <v>187</v>
      </c>
      <c r="F4" s="32" t="s">
        <v>188</v>
      </c>
      <c r="G4" s="35" t="s">
        <v>45</v>
      </c>
      <c r="H4" s="21" t="s">
        <v>189</v>
      </c>
    </row>
    <row r="5" spans="1:8" ht="89.45" customHeight="1">
      <c r="A5" s="38"/>
      <c r="B5" s="30" t="s">
        <v>193</v>
      </c>
      <c r="C5" s="27" t="s">
        <v>11</v>
      </c>
      <c r="D5" s="49" t="s">
        <v>194</v>
      </c>
      <c r="E5" s="49" t="s">
        <v>195</v>
      </c>
      <c r="F5" s="37" t="s">
        <v>196</v>
      </c>
      <c r="G5" s="35" t="s">
        <v>54</v>
      </c>
      <c r="H5" s="31" t="s">
        <v>197</v>
      </c>
    </row>
  </sheetData>
  <mergeCells count="5">
    <mergeCell ref="B1:B2"/>
    <mergeCell ref="C1:C2"/>
    <mergeCell ref="D1:D2"/>
    <mergeCell ref="E1:F1"/>
    <mergeCell ref="H1:H2"/>
  </mergeCells>
  <pageMargins left="0.7" right="0.7" top="0.75" bottom="0.75" header="0.3" footer="0.3"/>
  <pageSetup paperSize="8" scale="6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defaultRowHeight="1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
  <sheetViews>
    <sheetView view="pageBreakPreview" topLeftCell="E1" zoomScaleNormal="50" zoomScaleSheetLayoutView="100" workbookViewId="0">
      <selection activeCell="O4" sqref="O4"/>
    </sheetView>
  </sheetViews>
  <sheetFormatPr defaultRowHeight="15"/>
  <cols>
    <col min="1" max="1" width="17.5703125" customWidth="1"/>
    <col min="2" max="2" width="26.85546875" customWidth="1"/>
    <col min="3" max="3" width="18.85546875" customWidth="1"/>
    <col min="4" max="4" width="87.7109375" customWidth="1"/>
    <col min="5" max="5" width="35.140625" customWidth="1"/>
    <col min="6" max="6" width="25" customWidth="1"/>
    <col min="7" max="7" width="20.140625" customWidth="1"/>
    <col min="8" max="8" width="46.7109375" customWidth="1"/>
    <col min="9" max="9" width="8.7109375" customWidth="1"/>
  </cols>
  <sheetData>
    <row r="1" spans="1:9" ht="27" customHeight="1">
      <c r="A1" s="6"/>
      <c r="B1" s="61" t="s">
        <v>0</v>
      </c>
      <c r="C1" s="61" t="s">
        <v>1</v>
      </c>
      <c r="D1" s="61" t="s">
        <v>2</v>
      </c>
      <c r="E1" s="65" t="s">
        <v>3</v>
      </c>
      <c r="F1" s="65"/>
      <c r="G1" s="50" t="s">
        <v>4</v>
      </c>
      <c r="H1" s="61" t="s">
        <v>5</v>
      </c>
      <c r="I1" s="61"/>
    </row>
    <row r="2" spans="1:9" ht="33" customHeight="1">
      <c r="A2" s="7"/>
      <c r="B2" s="62" t="s">
        <v>0</v>
      </c>
      <c r="C2" s="62"/>
      <c r="D2" s="62"/>
      <c r="E2" s="50" t="s">
        <v>6</v>
      </c>
      <c r="F2" s="50" t="s">
        <v>7</v>
      </c>
      <c r="G2" s="50" t="s">
        <v>8</v>
      </c>
      <c r="H2" s="62"/>
      <c r="I2" s="62"/>
    </row>
    <row r="3" spans="1:9" ht="125.1" customHeight="1">
      <c r="A3" s="8"/>
      <c r="B3" s="22" t="s">
        <v>32</v>
      </c>
      <c r="C3" s="27" t="s">
        <v>11</v>
      </c>
      <c r="D3" s="49" t="s">
        <v>33</v>
      </c>
      <c r="E3" s="49" t="s">
        <v>34</v>
      </c>
      <c r="F3" s="27" t="s">
        <v>35</v>
      </c>
      <c r="G3" s="4" t="s">
        <v>15</v>
      </c>
      <c r="H3" s="56" t="s">
        <v>36</v>
      </c>
      <c r="I3" s="56"/>
    </row>
    <row r="4" spans="1:9" ht="125.1" customHeight="1">
      <c r="A4" s="8"/>
      <c r="B4" s="22" t="s">
        <v>37</v>
      </c>
      <c r="C4" s="27" t="s">
        <v>11</v>
      </c>
      <c r="D4" s="49" t="s">
        <v>38</v>
      </c>
      <c r="E4" s="49" t="s">
        <v>39</v>
      </c>
      <c r="F4" s="27" t="s">
        <v>40</v>
      </c>
      <c r="G4" s="4" t="s">
        <v>15</v>
      </c>
      <c r="H4" s="56" t="s">
        <v>41</v>
      </c>
      <c r="I4" s="56"/>
    </row>
    <row r="5" spans="1:9" ht="124.5" customHeight="1">
      <c r="A5" s="8"/>
      <c r="B5" s="22" t="s">
        <v>42</v>
      </c>
      <c r="C5" s="27" t="s">
        <v>11</v>
      </c>
      <c r="D5" s="49" t="s">
        <v>43</v>
      </c>
      <c r="E5" s="49" t="s">
        <v>34</v>
      </c>
      <c r="F5" s="27" t="s">
        <v>44</v>
      </c>
      <c r="G5" s="4" t="s">
        <v>45</v>
      </c>
      <c r="H5" s="56" t="s">
        <v>46</v>
      </c>
      <c r="I5" s="56"/>
    </row>
    <row r="6" spans="1:9" ht="138.94999999999999" customHeight="1">
      <c r="A6" s="33" t="s">
        <v>47</v>
      </c>
      <c r="B6" s="22" t="s">
        <v>48</v>
      </c>
      <c r="C6" s="27" t="s">
        <v>11</v>
      </c>
      <c r="D6" s="49" t="s">
        <v>49</v>
      </c>
      <c r="E6" s="49" t="s">
        <v>14</v>
      </c>
      <c r="F6" s="27" t="s">
        <v>44</v>
      </c>
      <c r="G6" s="4" t="s">
        <v>45</v>
      </c>
      <c r="H6" s="56" t="s">
        <v>50</v>
      </c>
      <c r="I6" s="56"/>
    </row>
    <row r="7" spans="1:9" ht="125.45" customHeight="1">
      <c r="A7" s="8"/>
      <c r="B7" s="22" t="s">
        <v>51</v>
      </c>
      <c r="C7" s="27" t="s">
        <v>11</v>
      </c>
      <c r="D7" s="49" t="s">
        <v>52</v>
      </c>
      <c r="E7" s="49" t="s">
        <v>34</v>
      </c>
      <c r="F7" s="49" t="s">
        <v>53</v>
      </c>
      <c r="G7" s="4" t="s">
        <v>54</v>
      </c>
      <c r="H7" s="56" t="s">
        <v>55</v>
      </c>
      <c r="I7" s="56"/>
    </row>
    <row r="8" spans="1:9" ht="124.5" customHeight="1">
      <c r="A8" s="8"/>
      <c r="B8" s="22" t="s">
        <v>56</v>
      </c>
      <c r="C8" s="27" t="s">
        <v>11</v>
      </c>
      <c r="D8" s="49" t="s">
        <v>57</v>
      </c>
      <c r="E8" s="49" t="s">
        <v>34</v>
      </c>
      <c r="F8" s="49" t="s">
        <v>58</v>
      </c>
      <c r="G8" s="4" t="s">
        <v>54</v>
      </c>
      <c r="H8" s="51" t="s">
        <v>59</v>
      </c>
      <c r="I8" s="34"/>
    </row>
    <row r="9" spans="1:9" ht="124.5" customHeight="1">
      <c r="A9" s="8"/>
      <c r="B9" s="22" t="s">
        <v>60</v>
      </c>
      <c r="C9" s="27" t="s">
        <v>11</v>
      </c>
      <c r="D9" s="49" t="s">
        <v>61</v>
      </c>
      <c r="E9" s="49" t="s">
        <v>34</v>
      </c>
      <c r="F9" s="49" t="s">
        <v>62</v>
      </c>
      <c r="G9" s="4" t="s">
        <v>45</v>
      </c>
      <c r="H9" s="51" t="s">
        <v>63</v>
      </c>
      <c r="I9" s="34"/>
    </row>
    <row r="10" spans="1:9" ht="124.5" customHeight="1">
      <c r="A10" s="9"/>
      <c r="B10" s="22" t="s">
        <v>64</v>
      </c>
      <c r="C10" s="27" t="s">
        <v>11</v>
      </c>
      <c r="D10" s="49" t="s">
        <v>65</v>
      </c>
      <c r="E10" s="49" t="s">
        <v>34</v>
      </c>
      <c r="F10" s="49" t="s">
        <v>66</v>
      </c>
      <c r="G10" s="4" t="s">
        <v>45</v>
      </c>
      <c r="H10" s="51" t="s">
        <v>67</v>
      </c>
      <c r="I10" s="34"/>
    </row>
  </sheetData>
  <mergeCells count="10">
    <mergeCell ref="B1:B2"/>
    <mergeCell ref="C1:C2"/>
    <mergeCell ref="D1:D2"/>
    <mergeCell ref="E1:F1"/>
    <mergeCell ref="H1:I2"/>
    <mergeCell ref="H5:I5"/>
    <mergeCell ref="H6:I6"/>
    <mergeCell ref="H7:I7"/>
    <mergeCell ref="H3:I3"/>
    <mergeCell ref="H4:I4"/>
  </mergeCells>
  <pageMargins left="0.23622047244094491" right="0.23622047244094491" top="0.74803149606299213" bottom="0.74803149606299213" header="0.31496062992125984" footer="0.31496062992125984"/>
  <pageSetup paperSize="8" scale="6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
  <sheetViews>
    <sheetView zoomScale="50" zoomScaleNormal="50" workbookViewId="0">
      <selection sqref="A1:I6"/>
    </sheetView>
  </sheetViews>
  <sheetFormatPr defaultRowHeight="15"/>
  <cols>
    <col min="1" max="1" width="17.42578125" customWidth="1"/>
    <col min="2" max="2" width="26.85546875" customWidth="1"/>
    <col min="3" max="3" width="19.140625" customWidth="1"/>
    <col min="4" max="4" width="87.5703125" customWidth="1"/>
    <col min="5" max="5" width="35" customWidth="1"/>
    <col min="6" max="6" width="24.7109375" customWidth="1"/>
    <col min="7" max="7" width="20.28515625" customWidth="1"/>
    <col min="8" max="8" width="46.85546875" customWidth="1"/>
    <col min="9" max="9" width="14" customWidth="1"/>
  </cols>
  <sheetData>
    <row r="1" spans="1:9" ht="26.45" customHeight="1">
      <c r="A1" s="6"/>
      <c r="B1" s="61" t="s">
        <v>0</v>
      </c>
      <c r="C1" s="61" t="s">
        <v>1</v>
      </c>
      <c r="D1" s="61" t="s">
        <v>2</v>
      </c>
      <c r="E1" s="65" t="s">
        <v>3</v>
      </c>
      <c r="F1" s="65"/>
      <c r="G1" s="50" t="s">
        <v>4</v>
      </c>
      <c r="H1" s="61" t="s">
        <v>5</v>
      </c>
      <c r="I1" s="61"/>
    </row>
    <row r="2" spans="1:9" ht="33.950000000000003" customHeight="1">
      <c r="A2" s="7"/>
      <c r="B2" s="62" t="s">
        <v>0</v>
      </c>
      <c r="C2" s="62"/>
      <c r="D2" s="62"/>
      <c r="E2" s="50" t="s">
        <v>6</v>
      </c>
      <c r="F2" s="50" t="s">
        <v>7</v>
      </c>
      <c r="G2" s="50" t="s">
        <v>8</v>
      </c>
      <c r="H2" s="62"/>
      <c r="I2" s="62"/>
    </row>
    <row r="3" spans="1:9" ht="125.45" customHeight="1">
      <c r="A3" s="8"/>
      <c r="B3" s="22" t="s">
        <v>68</v>
      </c>
      <c r="C3" s="27" t="s">
        <v>69</v>
      </c>
      <c r="D3" s="49" t="s">
        <v>70</v>
      </c>
      <c r="E3" s="42" t="s">
        <v>71</v>
      </c>
      <c r="F3" s="27" t="s">
        <v>72</v>
      </c>
      <c r="G3" s="14" t="s">
        <v>45</v>
      </c>
      <c r="H3" s="56" t="s">
        <v>73</v>
      </c>
      <c r="I3" s="56"/>
    </row>
    <row r="4" spans="1:9" ht="125.45" customHeight="1">
      <c r="A4" s="8"/>
      <c r="B4" s="22" t="s">
        <v>74</v>
      </c>
      <c r="C4" s="27" t="s">
        <v>69</v>
      </c>
      <c r="D4" s="49" t="s">
        <v>75</v>
      </c>
      <c r="E4" s="42" t="s">
        <v>76</v>
      </c>
      <c r="F4" s="27" t="s">
        <v>77</v>
      </c>
      <c r="G4" s="14" t="s">
        <v>54</v>
      </c>
      <c r="H4" s="56" t="s">
        <v>78</v>
      </c>
      <c r="I4" s="56"/>
    </row>
    <row r="5" spans="1:9" ht="125.45" customHeight="1">
      <c r="A5" s="8"/>
      <c r="B5" s="22" t="s">
        <v>79</v>
      </c>
      <c r="C5" s="27" t="s">
        <v>80</v>
      </c>
      <c r="D5" s="49" t="s">
        <v>81</v>
      </c>
      <c r="E5" s="42" t="s">
        <v>76</v>
      </c>
      <c r="F5" s="27" t="s">
        <v>77</v>
      </c>
      <c r="G5" s="14" t="s">
        <v>54</v>
      </c>
      <c r="H5" s="56" t="s">
        <v>82</v>
      </c>
      <c r="I5" s="56"/>
    </row>
    <row r="6" spans="1:9" ht="125.45" customHeight="1">
      <c r="A6" s="36" t="s">
        <v>83</v>
      </c>
      <c r="B6" s="22" t="s">
        <v>84</v>
      </c>
      <c r="C6" s="27" t="s">
        <v>80</v>
      </c>
      <c r="D6" s="49" t="s">
        <v>81</v>
      </c>
      <c r="E6" s="42" t="s">
        <v>76</v>
      </c>
      <c r="F6" s="27" t="s">
        <v>77</v>
      </c>
      <c r="G6" s="14" t="s">
        <v>54</v>
      </c>
      <c r="H6" s="56" t="s">
        <v>85</v>
      </c>
      <c r="I6" s="56"/>
    </row>
    <row r="7" spans="1:9" ht="125.1" customHeight="1">
      <c r="A7" s="8"/>
      <c r="B7" s="22" t="s">
        <v>86</v>
      </c>
      <c r="C7" s="27" t="s">
        <v>80</v>
      </c>
      <c r="D7" s="49" t="s">
        <v>87</v>
      </c>
      <c r="E7" s="42" t="s">
        <v>76</v>
      </c>
      <c r="F7" s="27" t="s">
        <v>77</v>
      </c>
      <c r="G7" s="14" t="s">
        <v>54</v>
      </c>
      <c r="H7" s="56" t="s">
        <v>82</v>
      </c>
      <c r="I7" s="56"/>
    </row>
    <row r="8" spans="1:9" ht="125.45" customHeight="1">
      <c r="A8" s="8"/>
      <c r="B8" s="22" t="s">
        <v>88</v>
      </c>
      <c r="C8" s="27" t="s">
        <v>80</v>
      </c>
      <c r="D8" s="49" t="s">
        <v>89</v>
      </c>
      <c r="E8" s="42" t="s">
        <v>76</v>
      </c>
      <c r="F8" s="27" t="s">
        <v>77</v>
      </c>
      <c r="G8" s="14" t="s">
        <v>54</v>
      </c>
      <c r="H8" s="56" t="s">
        <v>90</v>
      </c>
      <c r="I8" s="56"/>
    </row>
    <row r="9" spans="1:9" ht="125.1" customHeight="1">
      <c r="A9" s="8"/>
      <c r="B9" s="22" t="s">
        <v>91</v>
      </c>
      <c r="C9" s="27" t="s">
        <v>80</v>
      </c>
      <c r="D9" s="49" t="s">
        <v>87</v>
      </c>
      <c r="E9" s="42" t="s">
        <v>76</v>
      </c>
      <c r="F9" s="27" t="s">
        <v>77</v>
      </c>
      <c r="G9" s="14" t="s">
        <v>54</v>
      </c>
      <c r="H9" s="56" t="s">
        <v>90</v>
      </c>
      <c r="I9" s="56"/>
    </row>
    <row r="10" spans="1:9" ht="125.45" customHeight="1">
      <c r="A10" s="9"/>
      <c r="B10" s="22" t="s">
        <v>92</v>
      </c>
      <c r="C10" s="27" t="s">
        <v>93</v>
      </c>
      <c r="D10" s="49" t="s">
        <v>94</v>
      </c>
      <c r="E10" s="42" t="s">
        <v>76</v>
      </c>
      <c r="F10" s="27" t="s">
        <v>95</v>
      </c>
      <c r="G10" s="4" t="s">
        <v>54</v>
      </c>
      <c r="H10" s="51" t="s">
        <v>96</v>
      </c>
      <c r="I10" s="34"/>
    </row>
  </sheetData>
  <mergeCells count="12">
    <mergeCell ref="H8:I8"/>
    <mergeCell ref="H9:I9"/>
    <mergeCell ref="H4:I4"/>
    <mergeCell ref="H5:I5"/>
    <mergeCell ref="H6:I6"/>
    <mergeCell ref="H7:I7"/>
    <mergeCell ref="H3:I3"/>
    <mergeCell ref="B1:B2"/>
    <mergeCell ref="C1:C2"/>
    <mergeCell ref="D1:D2"/>
    <mergeCell ref="E1:F1"/>
    <mergeCell ref="H1:I2"/>
  </mergeCells>
  <pageMargins left="0.70866141732283472" right="0.70866141732283472" top="0.74803149606299213" bottom="0.74803149606299213" header="0.31496062992125984" footer="0.31496062992125984"/>
  <pageSetup paperSize="8" scale="6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7"/>
  <sheetViews>
    <sheetView zoomScaleNormal="100" workbookViewId="0">
      <selection activeCell="D4" sqref="D4"/>
    </sheetView>
  </sheetViews>
  <sheetFormatPr defaultRowHeight="15"/>
  <cols>
    <col min="1" max="2" width="17.42578125" customWidth="1"/>
    <col min="3" max="3" width="26.85546875" customWidth="1"/>
    <col min="4" max="4" width="87.5703125" customWidth="1"/>
    <col min="5" max="5" width="35.140625" customWidth="1"/>
    <col min="6" max="6" width="20.42578125" customWidth="1"/>
    <col min="7" max="7" width="46.85546875" customWidth="1"/>
    <col min="8" max="8" width="14.140625" customWidth="1"/>
    <col min="11" max="11" width="13.5703125" customWidth="1"/>
  </cols>
  <sheetData>
    <row r="1" spans="1:11">
      <c r="A1" s="6"/>
      <c r="B1" s="61" t="s">
        <v>0</v>
      </c>
      <c r="C1" s="61" t="s">
        <v>1</v>
      </c>
      <c r="D1" s="61" t="s">
        <v>2</v>
      </c>
      <c r="E1" s="50" t="s">
        <v>3</v>
      </c>
      <c r="F1" s="50" t="s">
        <v>4</v>
      </c>
      <c r="G1" s="61" t="s">
        <v>5</v>
      </c>
      <c r="H1" s="61"/>
    </row>
    <row r="2" spans="1:11" ht="25.5">
      <c r="A2" s="7"/>
      <c r="B2" s="62" t="s">
        <v>0</v>
      </c>
      <c r="C2" s="62"/>
      <c r="D2" s="62"/>
      <c r="E2" s="50" t="s">
        <v>6</v>
      </c>
      <c r="F2" s="50" t="s">
        <v>8</v>
      </c>
      <c r="G2" s="62"/>
      <c r="H2" s="62"/>
    </row>
    <row r="3" spans="1:11" ht="63.6" customHeight="1">
      <c r="A3" s="8"/>
      <c r="B3" s="22" t="s">
        <v>97</v>
      </c>
      <c r="C3" s="27" t="s">
        <v>98</v>
      </c>
      <c r="D3" s="49" t="s">
        <v>99</v>
      </c>
      <c r="E3" s="42" t="s">
        <v>100</v>
      </c>
      <c r="F3" s="14" t="s">
        <v>45</v>
      </c>
      <c r="G3" s="66" t="s">
        <v>101</v>
      </c>
      <c r="H3" s="67"/>
    </row>
    <row r="4" spans="1:11" ht="74.099999999999994" customHeight="1">
      <c r="A4" s="36"/>
      <c r="B4" s="22" t="s">
        <v>102</v>
      </c>
      <c r="C4" s="27" t="s">
        <v>103</v>
      </c>
      <c r="D4" s="49" t="s">
        <v>99</v>
      </c>
      <c r="E4" s="42" t="s">
        <v>100</v>
      </c>
      <c r="F4" s="14" t="s">
        <v>45</v>
      </c>
      <c r="G4" s="66" t="s">
        <v>101</v>
      </c>
      <c r="H4" s="67"/>
      <c r="J4" s="46"/>
      <c r="K4" s="47"/>
    </row>
    <row r="5" spans="1:11" ht="81" customHeight="1">
      <c r="A5" s="36" t="s">
        <v>104</v>
      </c>
      <c r="B5" s="22" t="s">
        <v>105</v>
      </c>
      <c r="C5" s="27" t="s">
        <v>106</v>
      </c>
      <c r="D5" s="49" t="s">
        <v>107</v>
      </c>
      <c r="E5" s="42" t="s">
        <v>100</v>
      </c>
      <c r="F5" s="14" t="s">
        <v>45</v>
      </c>
      <c r="G5" s="66" t="s">
        <v>108</v>
      </c>
      <c r="H5" s="67"/>
    </row>
    <row r="6" spans="1:11" ht="89.25">
      <c r="A6" s="36"/>
      <c r="B6" s="22" t="s">
        <v>109</v>
      </c>
      <c r="C6" s="27" t="s">
        <v>103</v>
      </c>
      <c r="D6" s="49" t="s">
        <v>110</v>
      </c>
      <c r="E6" s="42" t="s">
        <v>100</v>
      </c>
      <c r="F6" s="14" t="s">
        <v>45</v>
      </c>
      <c r="G6" s="66" t="s">
        <v>111</v>
      </c>
      <c r="H6" s="67"/>
    </row>
    <row r="7" spans="1:11" ht="38.25" customHeight="1">
      <c r="A7" s="36"/>
      <c r="B7" s="22" t="s">
        <v>112</v>
      </c>
      <c r="C7" s="27" t="s">
        <v>98</v>
      </c>
      <c r="D7" s="49" t="s">
        <v>113</v>
      </c>
      <c r="E7" s="42" t="s">
        <v>100</v>
      </c>
      <c r="F7" s="14" t="s">
        <v>54</v>
      </c>
      <c r="G7" s="66" t="s">
        <v>111</v>
      </c>
      <c r="H7" s="67"/>
    </row>
  </sheetData>
  <mergeCells count="9">
    <mergeCell ref="G5:H5"/>
    <mergeCell ref="G4:H4"/>
    <mergeCell ref="G6:H6"/>
    <mergeCell ref="G7:H7"/>
    <mergeCell ref="B1:B2"/>
    <mergeCell ref="C1:C2"/>
    <mergeCell ref="D1:D2"/>
    <mergeCell ref="G1:H2"/>
    <mergeCell ref="G3:H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2"/>
  <sheetViews>
    <sheetView topLeftCell="A4" workbookViewId="0">
      <selection activeCell="M24" sqref="M24"/>
    </sheetView>
  </sheetViews>
  <sheetFormatPr defaultRowHeight="15"/>
  <cols>
    <col min="1" max="1" width="20.5703125" customWidth="1"/>
  </cols>
  <sheetData>
    <row r="1" spans="1:3">
      <c r="A1" s="16" t="s">
        <v>114</v>
      </c>
      <c r="B1" s="16" t="s">
        <v>115</v>
      </c>
      <c r="C1" s="16" t="s">
        <v>116</v>
      </c>
    </row>
    <row r="2" spans="1:3">
      <c r="A2" s="16"/>
      <c r="B2" s="16"/>
      <c r="C2" s="16"/>
    </row>
    <row r="3" spans="1:3">
      <c r="A3" s="16" t="s">
        <v>117</v>
      </c>
      <c r="B3" s="16">
        <v>28</v>
      </c>
      <c r="C3" s="17">
        <f>B3/B22*100</f>
        <v>18.421052631578945</v>
      </c>
    </row>
    <row r="4" spans="1:3">
      <c r="A4" s="16" t="s">
        <v>118</v>
      </c>
      <c r="B4" s="16">
        <v>22</v>
      </c>
      <c r="C4" s="17">
        <f>B4/B22*100</f>
        <v>14.473684210526317</v>
      </c>
    </row>
    <row r="5" spans="1:3">
      <c r="A5" s="16" t="s">
        <v>119</v>
      </c>
      <c r="B5" s="16">
        <v>20</v>
      </c>
      <c r="C5" s="17">
        <f>B5/B22*100</f>
        <v>13.157894736842104</v>
      </c>
    </row>
    <row r="6" spans="1:3">
      <c r="A6" s="16" t="s">
        <v>120</v>
      </c>
      <c r="B6" s="16">
        <v>16</v>
      </c>
      <c r="C6" s="17">
        <f>B6/B22*100</f>
        <v>10.526315789473683</v>
      </c>
    </row>
    <row r="7" spans="1:3">
      <c r="A7" s="16" t="s">
        <v>121</v>
      </c>
      <c r="B7" s="16">
        <v>14</v>
      </c>
      <c r="C7" s="17">
        <f>B7/B22*100</f>
        <v>9.2105263157894726</v>
      </c>
    </row>
    <row r="8" spans="1:3">
      <c r="A8" s="16" t="s">
        <v>122</v>
      </c>
      <c r="B8" s="16">
        <v>11</v>
      </c>
      <c r="C8" s="17">
        <f>B8/B22*100</f>
        <v>7.2368421052631584</v>
      </c>
    </row>
    <row r="9" spans="1:3">
      <c r="A9" s="16" t="s">
        <v>123</v>
      </c>
      <c r="B9" s="16">
        <v>6</v>
      </c>
      <c r="C9" s="17">
        <f>B9/B22*100</f>
        <v>3.9473684210526314</v>
      </c>
    </row>
    <row r="10" spans="1:3">
      <c r="A10" s="16" t="s">
        <v>124</v>
      </c>
      <c r="B10" s="16">
        <v>6</v>
      </c>
      <c r="C10" s="17">
        <f>B10/B22*100</f>
        <v>3.9473684210526314</v>
      </c>
    </row>
    <row r="11" spans="1:3">
      <c r="A11" s="16" t="s">
        <v>125</v>
      </c>
      <c r="B11" s="16">
        <v>6</v>
      </c>
      <c r="C11" s="17">
        <f>B11/B22*100</f>
        <v>3.9473684210526314</v>
      </c>
    </row>
    <row r="12" spans="1:3">
      <c r="A12" s="16" t="s">
        <v>126</v>
      </c>
      <c r="B12" s="16">
        <v>4</v>
      </c>
      <c r="C12" s="17">
        <f>B12/B22*100</f>
        <v>2.6315789473684208</v>
      </c>
    </row>
    <row r="13" spans="1:3">
      <c r="A13" s="16" t="s">
        <v>127</v>
      </c>
      <c r="B13" s="16">
        <v>4</v>
      </c>
      <c r="C13" s="17">
        <f>B13/B22*100</f>
        <v>2.6315789473684208</v>
      </c>
    </row>
    <row r="14" spans="1:3">
      <c r="A14" s="16" t="s">
        <v>128</v>
      </c>
      <c r="B14" s="16">
        <v>3</v>
      </c>
      <c r="C14" s="17">
        <f>B14/B22*100</f>
        <v>1.9736842105263157</v>
      </c>
    </row>
    <row r="15" spans="1:3">
      <c r="A15" s="16" t="s">
        <v>129</v>
      </c>
      <c r="B15" s="16">
        <v>2</v>
      </c>
      <c r="C15" s="17">
        <f>B15/B22*100</f>
        <v>1.3157894736842104</v>
      </c>
    </row>
    <row r="16" spans="1:3">
      <c r="A16" s="16" t="s">
        <v>130</v>
      </c>
      <c r="B16" s="16">
        <v>2</v>
      </c>
      <c r="C16" s="17">
        <f>B16/B22*100</f>
        <v>1.3157894736842104</v>
      </c>
    </row>
    <row r="17" spans="1:3">
      <c r="A17" s="16" t="s">
        <v>131</v>
      </c>
      <c r="B17" s="16">
        <v>2</v>
      </c>
      <c r="C17" s="17">
        <f>B17/B22*100</f>
        <v>1.3157894736842104</v>
      </c>
    </row>
    <row r="18" spans="1:3">
      <c r="A18" s="16" t="s">
        <v>132</v>
      </c>
      <c r="B18" s="16">
        <v>2</v>
      </c>
      <c r="C18" s="17">
        <f>B18/B22*100</f>
        <v>1.3157894736842104</v>
      </c>
    </row>
    <row r="19" spans="1:3">
      <c r="A19" s="16" t="s">
        <v>133</v>
      </c>
      <c r="B19" s="16">
        <v>2</v>
      </c>
      <c r="C19" s="17">
        <f>B19/B22*100</f>
        <v>1.3157894736842104</v>
      </c>
    </row>
    <row r="20" spans="1:3">
      <c r="A20" s="16" t="s">
        <v>134</v>
      </c>
      <c r="B20" s="16">
        <v>1</v>
      </c>
      <c r="C20" s="17">
        <f>B20/B22*100</f>
        <v>0.6578947368421052</v>
      </c>
    </row>
    <row r="21" spans="1:3">
      <c r="A21" s="16" t="s">
        <v>135</v>
      </c>
      <c r="B21" s="16">
        <v>1</v>
      </c>
      <c r="C21" s="17">
        <f>B21/B22*100</f>
        <v>0.6578947368421052</v>
      </c>
    </row>
    <row r="22" spans="1:3">
      <c r="A22" s="16" t="s">
        <v>136</v>
      </c>
      <c r="B22" s="16">
        <f>SUM(B3:B21)</f>
        <v>152</v>
      </c>
      <c r="C22" s="17"/>
    </row>
    <row r="26" spans="1:3">
      <c r="A26" t="s">
        <v>118</v>
      </c>
      <c r="B26">
        <v>22</v>
      </c>
      <c r="C26" s="15">
        <v>14.473684210526317</v>
      </c>
    </row>
    <row r="27" spans="1:3">
      <c r="A27" t="s">
        <v>122</v>
      </c>
      <c r="B27">
        <v>11</v>
      </c>
      <c r="C27" s="15">
        <v>7.2368421052631584</v>
      </c>
    </row>
    <row r="28" spans="1:3">
      <c r="A28" t="s">
        <v>129</v>
      </c>
      <c r="B28">
        <v>2</v>
      </c>
      <c r="C28" s="15">
        <v>1.3157894736842104</v>
      </c>
    </row>
    <row r="29" spans="1:3">
      <c r="A29" t="s">
        <v>131</v>
      </c>
      <c r="B29">
        <v>2</v>
      </c>
      <c r="C29" s="15">
        <v>1.3157894736842104</v>
      </c>
    </row>
    <row r="30" spans="1:3">
      <c r="A30" t="s">
        <v>136</v>
      </c>
      <c r="B30">
        <f>SUM(B26:B29)</f>
        <v>37</v>
      </c>
      <c r="C30" s="15">
        <f>SUM(C26:C29)</f>
        <v>24.342105263157894</v>
      </c>
    </row>
    <row r="31" spans="1:3">
      <c r="C31" s="15"/>
    </row>
    <row r="32" spans="1:3">
      <c r="C32" s="15"/>
    </row>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
  <sheetViews>
    <sheetView zoomScale="50" zoomScaleNormal="50" workbookViewId="0">
      <selection activeCell="M3" sqref="M3"/>
    </sheetView>
  </sheetViews>
  <sheetFormatPr defaultRowHeight="15"/>
  <cols>
    <col min="1" max="1" width="23.28515625" customWidth="1"/>
    <col min="2" max="2" width="26.85546875" customWidth="1"/>
    <col min="3" max="3" width="19.140625" customWidth="1"/>
    <col min="4" max="4" width="87.5703125" customWidth="1"/>
    <col min="5" max="5" width="35.140625" customWidth="1"/>
    <col min="6" max="6" width="24.7109375" customWidth="1"/>
    <col min="7" max="7" width="20.28515625" customWidth="1"/>
    <col min="8" max="8" width="60.85546875" customWidth="1"/>
  </cols>
  <sheetData>
    <row r="1" spans="1:8" ht="26.45" customHeight="1">
      <c r="A1" s="6"/>
      <c r="B1" s="61" t="s">
        <v>0</v>
      </c>
      <c r="C1" s="61" t="s">
        <v>1</v>
      </c>
      <c r="D1" s="61" t="s">
        <v>2</v>
      </c>
      <c r="E1" s="65" t="s">
        <v>3</v>
      </c>
      <c r="F1" s="65"/>
      <c r="G1" s="50" t="s">
        <v>4</v>
      </c>
      <c r="H1" s="61" t="s">
        <v>5</v>
      </c>
    </row>
    <row r="2" spans="1:8" ht="34.5" customHeight="1">
      <c r="A2" s="7"/>
      <c r="B2" s="62" t="s">
        <v>0</v>
      </c>
      <c r="C2" s="62"/>
      <c r="D2" s="62"/>
      <c r="E2" s="50" t="s">
        <v>6</v>
      </c>
      <c r="F2" s="50" t="s">
        <v>7</v>
      </c>
      <c r="G2" s="50" t="s">
        <v>8</v>
      </c>
      <c r="H2" s="62"/>
    </row>
    <row r="3" spans="1:8" ht="125.45" customHeight="1">
      <c r="A3" s="7"/>
      <c r="B3" s="18" t="s">
        <v>137</v>
      </c>
      <c r="C3" s="27" t="s">
        <v>11</v>
      </c>
      <c r="D3" s="21" t="s">
        <v>138</v>
      </c>
      <c r="E3" s="22" t="s">
        <v>139</v>
      </c>
      <c r="F3" s="49" t="s">
        <v>140</v>
      </c>
      <c r="G3" s="4" t="s">
        <v>54</v>
      </c>
      <c r="H3" s="21" t="s">
        <v>141</v>
      </c>
    </row>
    <row r="4" spans="1:8" ht="125.45" customHeight="1">
      <c r="A4" s="7"/>
      <c r="B4" s="18" t="s">
        <v>142</v>
      </c>
      <c r="C4" s="27" t="s">
        <v>11</v>
      </c>
      <c r="D4" s="21" t="s">
        <v>143</v>
      </c>
      <c r="E4" s="22" t="s">
        <v>144</v>
      </c>
      <c r="F4" s="49" t="s">
        <v>140</v>
      </c>
      <c r="G4" s="4" t="s">
        <v>54</v>
      </c>
      <c r="H4" s="21" t="s">
        <v>141</v>
      </c>
    </row>
    <row r="5" spans="1:8" ht="125.45" customHeight="1">
      <c r="A5" s="33" t="s">
        <v>145</v>
      </c>
      <c r="B5" s="19" t="s">
        <v>146</v>
      </c>
      <c r="C5" s="27" t="s">
        <v>11</v>
      </c>
      <c r="D5" s="49" t="s">
        <v>147</v>
      </c>
      <c r="E5" s="22" t="s">
        <v>148</v>
      </c>
      <c r="F5" s="49" t="s">
        <v>149</v>
      </c>
      <c r="G5" s="4" t="s">
        <v>54</v>
      </c>
      <c r="H5" s="21" t="s">
        <v>150</v>
      </c>
    </row>
    <row r="6" spans="1:8" ht="125.45" customHeight="1">
      <c r="A6" s="23"/>
      <c r="B6" s="19" t="s">
        <v>151</v>
      </c>
      <c r="C6" s="27" t="s">
        <v>11</v>
      </c>
      <c r="D6" s="49" t="s">
        <v>152</v>
      </c>
      <c r="E6" s="22" t="s">
        <v>148</v>
      </c>
      <c r="F6" s="49" t="s">
        <v>153</v>
      </c>
      <c r="G6" s="4" t="s">
        <v>54</v>
      </c>
      <c r="H6" s="21" t="s">
        <v>154</v>
      </c>
    </row>
    <row r="7" spans="1:8" ht="125.45" customHeight="1">
      <c r="A7" s="9"/>
      <c r="B7" s="19" t="s">
        <v>155</v>
      </c>
      <c r="C7" s="27" t="s">
        <v>11</v>
      </c>
      <c r="D7" s="49" t="s">
        <v>156</v>
      </c>
      <c r="E7" s="22" t="s">
        <v>148</v>
      </c>
      <c r="F7" s="49" t="s">
        <v>157</v>
      </c>
      <c r="G7" s="4" t="s">
        <v>54</v>
      </c>
      <c r="H7" s="49" t="s">
        <v>158</v>
      </c>
    </row>
  </sheetData>
  <mergeCells count="5">
    <mergeCell ref="B1:B2"/>
    <mergeCell ref="C1:C2"/>
    <mergeCell ref="D1:D2"/>
    <mergeCell ref="E1:F1"/>
    <mergeCell ref="H1:H2"/>
  </mergeCells>
  <pageMargins left="0.7" right="0.7" top="0.75" bottom="0.75" header="0.3" footer="0.3"/>
  <pageSetup paperSize="8" scale="6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
  <sheetViews>
    <sheetView zoomScale="50" zoomScaleNormal="50" workbookViewId="0">
      <selection activeCell="K11" sqref="K11"/>
    </sheetView>
  </sheetViews>
  <sheetFormatPr defaultRowHeight="15"/>
  <cols>
    <col min="1" max="1" width="24.42578125" customWidth="1"/>
    <col min="2" max="2" width="27.140625" customWidth="1"/>
    <col min="3" max="3" width="19.28515625" customWidth="1"/>
    <col min="4" max="4" width="87.5703125" customWidth="1"/>
    <col min="5" max="5" width="35.140625" customWidth="1"/>
    <col min="6" max="6" width="24.7109375" customWidth="1"/>
    <col min="7" max="7" width="20.42578125" customWidth="1"/>
    <col min="8" max="8" width="61" customWidth="1"/>
    <col min="9" max="9" width="8.7109375" hidden="1" customWidth="1"/>
  </cols>
  <sheetData>
    <row r="1" spans="1:8" ht="26.45" customHeight="1">
      <c r="A1" s="6"/>
      <c r="B1" s="61" t="s">
        <v>0</v>
      </c>
      <c r="C1" s="61" t="s">
        <v>1</v>
      </c>
      <c r="D1" s="61" t="s">
        <v>2</v>
      </c>
      <c r="E1" s="65" t="s">
        <v>3</v>
      </c>
      <c r="F1" s="65"/>
      <c r="G1" s="50" t="s">
        <v>4</v>
      </c>
      <c r="H1" s="61" t="s">
        <v>5</v>
      </c>
    </row>
    <row r="2" spans="1:8" ht="25.5">
      <c r="A2" s="7"/>
      <c r="B2" s="62" t="s">
        <v>0</v>
      </c>
      <c r="C2" s="62"/>
      <c r="D2" s="62"/>
      <c r="E2" s="50" t="s">
        <v>6</v>
      </c>
      <c r="F2" s="50" t="s">
        <v>7</v>
      </c>
      <c r="G2" s="50" t="s">
        <v>8</v>
      </c>
      <c r="H2" s="62"/>
    </row>
    <row r="3" spans="1:8" ht="125.45" customHeight="1">
      <c r="A3" s="39" t="s">
        <v>159</v>
      </c>
      <c r="B3" s="20"/>
      <c r="C3" s="27"/>
      <c r="D3" s="44" t="s">
        <v>160</v>
      </c>
      <c r="E3" s="22"/>
      <c r="F3" s="49"/>
      <c r="G3" s="4"/>
      <c r="H3" s="21"/>
    </row>
  </sheetData>
  <mergeCells count="5">
    <mergeCell ref="B1:B2"/>
    <mergeCell ref="C1:C2"/>
    <mergeCell ref="D1:D2"/>
    <mergeCell ref="E1:F1"/>
    <mergeCell ref="H1:H2"/>
  </mergeCells>
  <pageMargins left="0.7" right="0.7" top="0.75" bottom="0.75" header="0.3" footer="0.3"/>
  <pageSetup paperSize="8" scale="6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8"/>
  <sheetViews>
    <sheetView topLeftCell="A4" zoomScaleNormal="100" workbookViewId="0">
      <selection activeCell="N4" sqref="N4"/>
    </sheetView>
  </sheetViews>
  <sheetFormatPr defaultRowHeight="15"/>
  <cols>
    <col min="1" max="1" width="17.42578125" customWidth="1"/>
    <col min="2" max="2" width="26.85546875" customWidth="1"/>
    <col min="3" max="3" width="19.140625" customWidth="1"/>
    <col min="4" max="4" width="87.5703125" customWidth="1"/>
    <col min="5" max="5" width="35.140625" customWidth="1"/>
    <col min="6" max="6" width="24.7109375" customWidth="1"/>
    <col min="7" max="7" width="20.28515625" customWidth="1"/>
    <col min="8" max="8" width="60.85546875" customWidth="1"/>
    <col min="9" max="9" width="8.7109375" hidden="1" customWidth="1"/>
  </cols>
  <sheetData>
    <row r="1" spans="1:10" ht="26.1" customHeight="1">
      <c r="A1" s="6"/>
      <c r="B1" s="65" t="s">
        <v>0</v>
      </c>
      <c r="C1" s="65" t="s">
        <v>1</v>
      </c>
      <c r="D1" s="65" t="s">
        <v>2</v>
      </c>
      <c r="E1" s="65" t="s">
        <v>3</v>
      </c>
      <c r="F1" s="65"/>
      <c r="G1" s="50" t="s">
        <v>4</v>
      </c>
      <c r="H1" s="65" t="s">
        <v>5</v>
      </c>
      <c r="I1" s="16"/>
    </row>
    <row r="2" spans="1:10" ht="25.5">
      <c r="A2" s="7"/>
      <c r="B2" s="65" t="s">
        <v>0</v>
      </c>
      <c r="C2" s="65"/>
      <c r="D2" s="65"/>
      <c r="E2" s="50" t="s">
        <v>6</v>
      </c>
      <c r="F2" s="50" t="s">
        <v>7</v>
      </c>
      <c r="G2" s="50" t="s">
        <v>8</v>
      </c>
      <c r="H2" s="65"/>
      <c r="I2" s="16"/>
    </row>
    <row r="3" spans="1:10" ht="91.5" customHeight="1">
      <c r="A3" s="7"/>
      <c r="B3" s="20" t="s">
        <v>161</v>
      </c>
      <c r="C3" s="27" t="s">
        <v>11</v>
      </c>
      <c r="D3" s="49" t="s">
        <v>162</v>
      </c>
      <c r="E3" s="49" t="s">
        <v>163</v>
      </c>
      <c r="F3" s="49" t="s">
        <v>164</v>
      </c>
      <c r="G3" s="4" t="s">
        <v>165</v>
      </c>
      <c r="H3" s="56" t="s">
        <v>166</v>
      </c>
      <c r="I3" s="56"/>
      <c r="J3" s="24"/>
    </row>
    <row r="4" spans="1:10" ht="90.95" customHeight="1">
      <c r="A4" s="45" t="s">
        <v>167</v>
      </c>
      <c r="B4" s="20" t="s">
        <v>168</v>
      </c>
      <c r="C4" s="27" t="s">
        <v>169</v>
      </c>
      <c r="D4" s="49" t="s">
        <v>170</v>
      </c>
      <c r="E4" s="49" t="s">
        <v>163</v>
      </c>
      <c r="F4" s="49" t="s">
        <v>164</v>
      </c>
      <c r="G4" s="4" t="s">
        <v>165</v>
      </c>
      <c r="H4" s="56" t="s">
        <v>166</v>
      </c>
      <c r="I4" s="56"/>
      <c r="J4" s="24"/>
    </row>
    <row r="5" spans="1:10" ht="90" customHeight="1">
      <c r="A5" s="25"/>
      <c r="B5" s="20" t="s">
        <v>171</v>
      </c>
      <c r="C5" s="27" t="s">
        <v>169</v>
      </c>
      <c r="D5" s="49" t="s">
        <v>172</v>
      </c>
      <c r="E5" s="49" t="s">
        <v>163</v>
      </c>
      <c r="F5" s="49" t="s">
        <v>164</v>
      </c>
      <c r="G5" s="4" t="s">
        <v>54</v>
      </c>
      <c r="H5" s="56" t="s">
        <v>166</v>
      </c>
      <c r="I5" s="56"/>
    </row>
    <row r="6" spans="1:10" ht="101.45" customHeight="1">
      <c r="A6" s="7"/>
      <c r="B6" s="20" t="s">
        <v>173</v>
      </c>
      <c r="C6" s="27" t="s">
        <v>174</v>
      </c>
      <c r="D6" s="43" t="s">
        <v>175</v>
      </c>
      <c r="E6" s="49" t="s">
        <v>163</v>
      </c>
      <c r="F6" s="49" t="s">
        <v>176</v>
      </c>
      <c r="G6" s="4" t="s">
        <v>45</v>
      </c>
      <c r="H6" s="56" t="s">
        <v>177</v>
      </c>
      <c r="I6" s="56"/>
    </row>
    <row r="7" spans="1:10" ht="90.75">
      <c r="A7" s="45" t="s">
        <v>178</v>
      </c>
      <c r="B7" s="20" t="s">
        <v>179</v>
      </c>
      <c r="C7" s="27" t="s">
        <v>174</v>
      </c>
      <c r="D7" s="49" t="s">
        <v>180</v>
      </c>
      <c r="E7" s="49" t="s">
        <v>163</v>
      </c>
      <c r="F7" s="49" t="s">
        <v>176</v>
      </c>
      <c r="G7" s="4" t="s">
        <v>45</v>
      </c>
      <c r="H7" s="56" t="s">
        <v>181</v>
      </c>
      <c r="I7" s="56"/>
    </row>
    <row r="8" spans="1:10" ht="89.25">
      <c r="A8" s="25"/>
      <c r="B8" s="19" t="s">
        <v>182</v>
      </c>
      <c r="C8" s="27" t="s">
        <v>11</v>
      </c>
      <c r="D8" s="49" t="s">
        <v>183</v>
      </c>
      <c r="E8" s="49" t="s">
        <v>163</v>
      </c>
      <c r="F8" s="49" t="s">
        <v>176</v>
      </c>
      <c r="G8" s="4" t="s">
        <v>45</v>
      </c>
      <c r="H8" s="49" t="s">
        <v>184</v>
      </c>
      <c r="I8" s="28"/>
    </row>
  </sheetData>
  <mergeCells count="10">
    <mergeCell ref="H7:I7"/>
    <mergeCell ref="H5:I5"/>
    <mergeCell ref="H3:I3"/>
    <mergeCell ref="H4:I4"/>
    <mergeCell ref="B1:B2"/>
    <mergeCell ref="C1:C2"/>
    <mergeCell ref="D1:D2"/>
    <mergeCell ref="E1:F1"/>
    <mergeCell ref="H1:H2"/>
    <mergeCell ref="H6:I6"/>
  </mergeCells>
  <pageMargins left="0.7" right="0.7" top="0.75" bottom="0.75" header="0.3" footer="0.3"/>
  <pageSetup paperSize="8" scale="66"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Righetti</dc:creator>
  <cp:keywords/>
  <dc:description/>
  <cp:lastModifiedBy>X</cp:lastModifiedBy>
  <cp:revision/>
  <dcterms:created xsi:type="dcterms:W3CDTF">2019-07-10T07:24:42Z</dcterms:created>
  <dcterms:modified xsi:type="dcterms:W3CDTF">2023-06-16T13:12:41Z</dcterms:modified>
  <cp:category/>
  <cp:contentStatus/>
</cp:coreProperties>
</file>